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siran\Desktop\Green Way\Latest Shopping List\"/>
    </mc:Choice>
  </mc:AlternateContent>
  <xr:revisionPtr revIDLastSave="0" documentId="13_ncr:1_{E9850EA6-A81C-42AD-BDD1-2E8FC04733C1}" xr6:coauthVersionLast="45" xr6:coauthVersionMax="45" xr10:uidLastSave="{00000000-0000-0000-0000-000000000000}"/>
  <bookViews>
    <workbookView xWindow="-108" yWindow="-108" windowWidth="23256" windowHeight="12576" activeTab="4" xr2:uid="{00000000-000D-0000-FFFF-FFFF00000000}"/>
  </bookViews>
  <sheets>
    <sheet name="Details" sheetId="1" r:id="rId1"/>
    <sheet name="Meat &amp; Fish" sheetId="2" r:id="rId2"/>
    <sheet name="Pets" sheetId="10" r:id="rId3"/>
    <sheet name="Dairy Eggs Honey" sheetId="3" r:id="rId4"/>
    <sheet name="Kitchen &amp; Nosh" sheetId="4" r:id="rId5"/>
    <sheet name="Fruit Nuts Seeds" sheetId="5" r:id="rId6"/>
    <sheet name="Veg Flour Pres" sheetId="6" r:id="rId7"/>
    <sheet name="Herbs Spice Salt" sheetId="7" r:id="rId8"/>
    <sheet name="Beverages" sheetId="8" r:id="rId9"/>
    <sheet name="Pers Home Care" sheetId="9" r:id="rId10"/>
    <sheet name="Boxes Gifts" sheetId="12" r:id="rId11"/>
  </sheets>
  <externalReferences>
    <externalReference r:id="rId1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8" i="4" l="1"/>
  <c r="G68" i="4" s="1"/>
  <c r="E67" i="4"/>
  <c r="G67" i="4" s="1"/>
  <c r="E66" i="4"/>
  <c r="G66" i="4" s="1"/>
  <c r="E171" i="4"/>
  <c r="G171" i="4" s="1"/>
  <c r="E170" i="4"/>
  <c r="G170" i="4" s="1"/>
  <c r="E169" i="4"/>
  <c r="G169" i="4" s="1"/>
  <c r="E176" i="4"/>
  <c r="G176" i="4" s="1"/>
  <c r="G177" i="4"/>
  <c r="E178" i="4"/>
  <c r="G178" i="4" s="1"/>
  <c r="E179" i="4"/>
  <c r="G179" i="4" s="1"/>
  <c r="E15" i="6"/>
  <c r="G15" i="6" s="1"/>
  <c r="E16" i="6"/>
  <c r="G16" i="6" s="1"/>
  <c r="E97" i="3" l="1"/>
  <c r="G97" i="3" s="1"/>
  <c r="E59" i="6"/>
  <c r="G59" i="6" s="1"/>
  <c r="E66" i="2" l="1"/>
  <c r="G66" i="2" s="1"/>
  <c r="E183" i="4" l="1"/>
  <c r="G183" i="4" s="1"/>
  <c r="E182" i="4"/>
  <c r="G182" i="4" s="1"/>
  <c r="E190" i="10"/>
  <c r="G190" i="10" s="1"/>
  <c r="E192" i="10"/>
  <c r="G192" i="10" s="1"/>
  <c r="E191" i="10"/>
  <c r="G191" i="10" s="1"/>
  <c r="E188" i="10"/>
  <c r="G188" i="10" s="1"/>
  <c r="E129" i="4" l="1"/>
  <c r="G129" i="4" s="1"/>
  <c r="E127" i="4"/>
  <c r="G127" i="4" s="1"/>
  <c r="E125" i="4"/>
  <c r="G125" i="4" s="1"/>
  <c r="E81" i="2"/>
  <c r="G81" i="2" s="1"/>
  <c r="E80" i="2"/>
  <c r="G80" i="2" s="1"/>
  <c r="E74" i="2"/>
  <c r="G74" i="2" s="1"/>
  <c r="E75" i="2"/>
  <c r="G75" i="2" s="1"/>
  <c r="E76" i="2"/>
  <c r="G76" i="2" s="1"/>
  <c r="E77" i="2"/>
  <c r="G77" i="2" s="1"/>
  <c r="E78" i="2"/>
  <c r="G78" i="2" s="1"/>
  <c r="E79" i="2"/>
  <c r="G79" i="2" s="1"/>
  <c r="E82" i="2"/>
  <c r="G82" i="2" s="1"/>
  <c r="E83" i="2"/>
  <c r="G83" i="2" s="1"/>
  <c r="E72" i="2"/>
  <c r="G72" i="2" s="1"/>
  <c r="E44" i="2" l="1"/>
  <c r="G44" i="2" s="1"/>
  <c r="E94" i="7" l="1"/>
  <c r="G94" i="7" s="1"/>
  <c r="E88" i="7"/>
  <c r="G88" i="7" s="1"/>
  <c r="E123" i="6"/>
  <c r="G123" i="6" s="1"/>
  <c r="E81" i="6"/>
  <c r="G81" i="6" s="1"/>
  <c r="E142" i="6" l="1"/>
  <c r="G142" i="6" s="1"/>
  <c r="E141" i="6"/>
  <c r="G141" i="6" s="1"/>
  <c r="E127" i="6"/>
  <c r="G127" i="6" s="1"/>
  <c r="E126" i="6"/>
  <c r="G126" i="6" s="1"/>
  <c r="E120" i="6"/>
  <c r="G120" i="6" s="1"/>
  <c r="E119" i="6"/>
  <c r="G119" i="6" s="1"/>
  <c r="E148" i="6"/>
  <c r="G148" i="6" s="1"/>
  <c r="E144" i="6"/>
  <c r="G144" i="6" s="1"/>
  <c r="E143" i="6"/>
  <c r="G143" i="6" s="1"/>
  <c r="E146" i="6"/>
  <c r="G146" i="6" s="1"/>
  <c r="E145" i="6"/>
  <c r="G145" i="6" s="1"/>
  <c r="E147" i="6"/>
  <c r="G147" i="6" s="1"/>
  <c r="E139" i="6"/>
  <c r="G139" i="6" s="1"/>
  <c r="E138" i="6"/>
  <c r="G138" i="6" s="1"/>
  <c r="E134" i="6"/>
  <c r="G134" i="6" s="1"/>
  <c r="E133" i="6"/>
  <c r="G133" i="6" s="1"/>
  <c r="E132" i="6"/>
  <c r="G132" i="6" s="1"/>
  <c r="E131" i="6"/>
  <c r="G131" i="6" s="1"/>
  <c r="E25" i="6"/>
  <c r="G25" i="6" s="1"/>
  <c r="E24" i="6"/>
  <c r="G24" i="6" s="1"/>
  <c r="E122" i="6"/>
  <c r="G122" i="6" s="1"/>
  <c r="E121" i="6"/>
  <c r="G121" i="6" s="1"/>
  <c r="E149" i="6"/>
  <c r="G149" i="6" s="1"/>
  <c r="E140" i="6"/>
  <c r="G140" i="6" s="1"/>
  <c r="E136" i="6"/>
  <c r="G136" i="6" s="1"/>
  <c r="E135" i="6"/>
  <c r="G135" i="6" s="1"/>
  <c r="E172" i="10" l="1"/>
  <c r="E85" i="4"/>
  <c r="G85" i="4" s="1"/>
  <c r="E84" i="4"/>
  <c r="G84" i="4" s="1"/>
  <c r="E83" i="4"/>
  <c r="G83" i="4" s="1"/>
  <c r="E196" i="4" l="1"/>
  <c r="G196" i="4" s="1"/>
  <c r="E291" i="4"/>
  <c r="G291" i="4" s="1"/>
  <c r="E290" i="4"/>
  <c r="G290" i="4" s="1"/>
  <c r="E293" i="4"/>
  <c r="G293" i="4" s="1"/>
  <c r="E292" i="4"/>
  <c r="G292" i="4" s="1"/>
  <c r="E294" i="4"/>
  <c r="G294" i="4" s="1"/>
  <c r="E295" i="4"/>
  <c r="G295" i="4" s="1"/>
  <c r="E289" i="4"/>
  <c r="G289" i="4" s="1"/>
  <c r="E288" i="4"/>
  <c r="G288" i="4" s="1"/>
  <c r="E287" i="4"/>
  <c r="G287" i="4" s="1"/>
  <c r="E286" i="4"/>
  <c r="G286" i="4" s="1"/>
  <c r="E285" i="4"/>
  <c r="G285" i="4" s="1"/>
  <c r="E284" i="4"/>
  <c r="G284" i="4" s="1"/>
  <c r="E283" i="4"/>
  <c r="G283" i="4" s="1"/>
  <c r="E282" i="4"/>
  <c r="G282" i="4" s="1"/>
  <c r="E281" i="4"/>
  <c r="G281" i="4" s="1"/>
  <c r="E280" i="4"/>
  <c r="G280" i="4" s="1"/>
  <c r="E238" i="5"/>
  <c r="G238" i="5" s="1"/>
  <c r="E270" i="5"/>
  <c r="G270" i="5" s="1"/>
  <c r="E239" i="5"/>
  <c r="G239" i="5" s="1"/>
  <c r="E269" i="5"/>
  <c r="G269" i="5" s="1"/>
  <c r="E248" i="5"/>
  <c r="G248" i="5" s="1"/>
  <c r="E271" i="5"/>
  <c r="G271" i="5" s="1"/>
  <c r="E247" i="5"/>
  <c r="G247" i="5" s="1"/>
  <c r="E246" i="5"/>
  <c r="G246" i="5" s="1"/>
  <c r="E245" i="5"/>
  <c r="G245" i="5" s="1"/>
  <c r="E228" i="5"/>
  <c r="G228" i="5" s="1"/>
  <c r="E63" i="3"/>
  <c r="G63" i="3" s="1"/>
  <c r="E57" i="10"/>
  <c r="G57" i="10" s="1"/>
  <c r="E19" i="10"/>
  <c r="G19" i="10" s="1"/>
  <c r="E18" i="10"/>
  <c r="G18" i="10" s="1"/>
  <c r="E51" i="10"/>
  <c r="G51" i="10" s="1"/>
  <c r="E50" i="10"/>
  <c r="G50" i="10" s="1"/>
  <c r="E46" i="10"/>
  <c r="G46" i="10" s="1"/>
  <c r="E45" i="10"/>
  <c r="G45" i="10" s="1"/>
  <c r="E44" i="10"/>
  <c r="G44" i="10" s="1"/>
  <c r="E43" i="10"/>
  <c r="G43" i="10" s="1"/>
  <c r="E42" i="10"/>
  <c r="G42" i="10" s="1"/>
  <c r="E39" i="10"/>
  <c r="G39" i="10" s="1"/>
  <c r="E28" i="10"/>
  <c r="G28" i="10" s="1"/>
  <c r="E31" i="10"/>
  <c r="G31" i="10" s="1"/>
  <c r="E32" i="10"/>
  <c r="G32" i="10" s="1"/>
  <c r="E33" i="10"/>
  <c r="G33" i="10" s="1"/>
  <c r="E30" i="10"/>
  <c r="G30" i="10" s="1"/>
  <c r="E123" i="4" l="1"/>
  <c r="G123" i="4" s="1"/>
  <c r="E76" i="6" l="1"/>
  <c r="G76" i="6" s="1"/>
  <c r="E147" i="4" l="1"/>
  <c r="G147" i="4" s="1"/>
  <c r="E146" i="4"/>
  <c r="G146" i="4" s="1"/>
  <c r="E145" i="4"/>
  <c r="G145" i="4" s="1"/>
  <c r="E144" i="4"/>
  <c r="G144" i="4" s="1"/>
  <c r="E143" i="4"/>
  <c r="G143" i="4" s="1"/>
  <c r="E142" i="4"/>
  <c r="G142" i="4" s="1"/>
  <c r="E68" i="7"/>
  <c r="G68" i="7" s="1"/>
  <c r="E80" i="7"/>
  <c r="G80" i="7" s="1"/>
  <c r="E78" i="7"/>
  <c r="G78" i="7" s="1"/>
  <c r="E79" i="7"/>
  <c r="G79" i="7" s="1"/>
  <c r="E63" i="7"/>
  <c r="G63" i="7" s="1"/>
  <c r="E108" i="5" l="1"/>
  <c r="G108" i="5" s="1"/>
  <c r="E107" i="5"/>
  <c r="E77" i="10" l="1"/>
  <c r="G77" i="10" s="1"/>
  <c r="E102" i="2"/>
  <c r="G102" i="2" s="1"/>
  <c r="E44" i="8" l="1"/>
  <c r="G44" i="8" s="1"/>
  <c r="E43" i="8"/>
  <c r="G43" i="8" s="1"/>
  <c r="E46" i="8"/>
  <c r="G46" i="8" s="1"/>
  <c r="E45" i="8"/>
  <c r="G45" i="8" s="1"/>
  <c r="E84" i="3"/>
  <c r="G84" i="3" s="1"/>
  <c r="E12" i="6" l="1"/>
  <c r="G12" i="6" s="1"/>
  <c r="E17" i="12" l="1"/>
  <c r="E16" i="12"/>
  <c r="E15" i="12"/>
  <c r="E11" i="12"/>
  <c r="E10" i="12"/>
  <c r="E9" i="12"/>
  <c r="E22" i="12" l="1"/>
  <c r="F63" i="1" s="1"/>
  <c r="E95" i="9"/>
  <c r="G95" i="9" s="1"/>
  <c r="E93" i="9"/>
  <c r="G93" i="9" s="1"/>
  <c r="E92" i="9"/>
  <c r="G92" i="9" s="1"/>
  <c r="E91" i="9"/>
  <c r="G91" i="9" s="1"/>
  <c r="E90" i="9"/>
  <c r="G90" i="9" s="1"/>
  <c r="E89" i="9"/>
  <c r="G89" i="9" s="1"/>
  <c r="E87" i="9"/>
  <c r="G87" i="9" s="1"/>
  <c r="E86" i="9"/>
  <c r="G86" i="9" s="1"/>
  <c r="E84" i="9"/>
  <c r="G84" i="9" s="1"/>
  <c r="E83" i="9"/>
  <c r="G83" i="9" s="1"/>
  <c r="E77" i="9"/>
  <c r="G77" i="9" s="1"/>
  <c r="E75" i="9"/>
  <c r="G75" i="9" s="1"/>
  <c r="E74" i="9"/>
  <c r="G74" i="9" s="1"/>
  <c r="E73" i="9"/>
  <c r="G73" i="9" s="1"/>
  <c r="E71" i="9"/>
  <c r="G71" i="9" s="1"/>
  <c r="E70" i="9"/>
  <c r="G70" i="9" s="1"/>
  <c r="E69" i="9"/>
  <c r="G69" i="9" s="1"/>
  <c r="E68" i="9"/>
  <c r="G68" i="9" s="1"/>
  <c r="E67" i="9"/>
  <c r="G67" i="9" s="1"/>
  <c r="E66" i="9"/>
  <c r="G66" i="9" s="1"/>
  <c r="E65" i="9"/>
  <c r="G65" i="9" s="1"/>
  <c r="E62" i="9"/>
  <c r="G62" i="9" s="1"/>
  <c r="E61" i="9"/>
  <c r="G61" i="9" s="1"/>
  <c r="E60" i="9"/>
  <c r="G60" i="9" s="1"/>
  <c r="E59" i="9"/>
  <c r="G59" i="9" s="1"/>
  <c r="E54" i="9"/>
  <c r="G54" i="9" s="1"/>
  <c r="G53" i="9"/>
  <c r="E51" i="9"/>
  <c r="G51" i="9" s="1"/>
  <c r="E50" i="9"/>
  <c r="G50" i="9" s="1"/>
  <c r="E49" i="9"/>
  <c r="G49" i="9" s="1"/>
  <c r="E48" i="9"/>
  <c r="G48" i="9" s="1"/>
  <c r="E47" i="9"/>
  <c r="G47" i="9" s="1"/>
  <c r="E46" i="9"/>
  <c r="G46" i="9" s="1"/>
  <c r="E45" i="9"/>
  <c r="G45" i="9" s="1"/>
  <c r="E44" i="9"/>
  <c r="G44" i="9" s="1"/>
  <c r="E43" i="9"/>
  <c r="G43" i="9" s="1"/>
  <c r="E40" i="9"/>
  <c r="G40" i="9" s="1"/>
  <c r="E39" i="9"/>
  <c r="G39" i="9" s="1"/>
  <c r="E38" i="9"/>
  <c r="G38" i="9" s="1"/>
  <c r="E37" i="9"/>
  <c r="G37" i="9" s="1"/>
  <c r="E36" i="9"/>
  <c r="G36" i="9" s="1"/>
  <c r="E35" i="9"/>
  <c r="G35" i="9" s="1"/>
  <c r="E34" i="9"/>
  <c r="G34" i="9" s="1"/>
  <c r="E33" i="9"/>
  <c r="G33" i="9" s="1"/>
  <c r="E32" i="9"/>
  <c r="G32" i="9" s="1"/>
  <c r="E27" i="9"/>
  <c r="G27" i="9" s="1"/>
  <c r="E26" i="9"/>
  <c r="G26" i="9" s="1"/>
  <c r="E25" i="9"/>
  <c r="G25" i="9" s="1"/>
  <c r="E24" i="9"/>
  <c r="G24" i="9" s="1"/>
  <c r="E23" i="9"/>
  <c r="G23" i="9" s="1"/>
  <c r="E22" i="9"/>
  <c r="G22" i="9" s="1"/>
  <c r="E21" i="9"/>
  <c r="G21" i="9" s="1"/>
  <c r="E19" i="9"/>
  <c r="G19" i="9" s="1"/>
  <c r="E18" i="9"/>
  <c r="G18" i="9" s="1"/>
  <c r="E17" i="9"/>
  <c r="G17" i="9" s="1"/>
  <c r="E16" i="9"/>
  <c r="G16" i="9" s="1"/>
  <c r="E15" i="9"/>
  <c r="G15" i="9" s="1"/>
  <c r="E14" i="9"/>
  <c r="G14" i="9" s="1"/>
  <c r="E12" i="9"/>
  <c r="G12" i="9" s="1"/>
  <c r="E11" i="9"/>
  <c r="G11" i="9" s="1"/>
  <c r="E10" i="9"/>
  <c r="G10" i="9" s="1"/>
  <c r="E9" i="9"/>
  <c r="G9" i="9" s="1"/>
  <c r="E8" i="9"/>
  <c r="G8" i="9" s="1"/>
  <c r="E21" i="7"/>
  <c r="G21" i="7" s="1"/>
  <c r="E20" i="7"/>
  <c r="G20" i="7" s="1"/>
  <c r="E19" i="7"/>
  <c r="G19" i="7" s="1"/>
  <c r="E18" i="7"/>
  <c r="G18" i="7" s="1"/>
  <c r="E17" i="7"/>
  <c r="G17" i="7" s="1"/>
  <c r="E99" i="8"/>
  <c r="G99" i="8" s="1"/>
  <c r="E98" i="8"/>
  <c r="G98" i="8" s="1"/>
  <c r="E97" i="8"/>
  <c r="G97" i="8" s="1"/>
  <c r="E96" i="8"/>
  <c r="G96" i="8" s="1"/>
  <c r="E95" i="8"/>
  <c r="G95" i="8" s="1"/>
  <c r="E94" i="8"/>
  <c r="G94" i="8" s="1"/>
  <c r="E93" i="8"/>
  <c r="G93" i="8" s="1"/>
  <c r="E92" i="8"/>
  <c r="G92" i="8" s="1"/>
  <c r="E91" i="8"/>
  <c r="G91" i="8" s="1"/>
  <c r="E90" i="8"/>
  <c r="G90" i="8" s="1"/>
  <c r="E89" i="8"/>
  <c r="G89" i="8" s="1"/>
  <c r="E88" i="8"/>
  <c r="G88" i="8" s="1"/>
  <c r="E87" i="8"/>
  <c r="G87" i="8" s="1"/>
  <c r="E86" i="8"/>
  <c r="G86" i="8" s="1"/>
  <c r="E85" i="8"/>
  <c r="G85" i="8" s="1"/>
  <c r="E84" i="8"/>
  <c r="G84" i="8" s="1"/>
  <c r="E83" i="8"/>
  <c r="G83" i="8" s="1"/>
  <c r="E82" i="8"/>
  <c r="G82" i="8" s="1"/>
  <c r="E81" i="8"/>
  <c r="G81" i="8" s="1"/>
  <c r="E80" i="8"/>
  <c r="G80" i="8" s="1"/>
  <c r="E79" i="8"/>
  <c r="G79" i="8" s="1"/>
  <c r="E78" i="8"/>
  <c r="G78" i="8" s="1"/>
  <c r="E77" i="8"/>
  <c r="G77" i="8" s="1"/>
  <c r="E76" i="8"/>
  <c r="G76" i="8" s="1"/>
  <c r="E75" i="8"/>
  <c r="G75" i="8" s="1"/>
  <c r="E74" i="8"/>
  <c r="G74" i="8" s="1"/>
  <c r="E73" i="8"/>
  <c r="G73" i="8" s="1"/>
  <c r="E69" i="8"/>
  <c r="G69" i="8" s="1"/>
  <c r="E68" i="8"/>
  <c r="G68" i="8" s="1"/>
  <c r="E67" i="8"/>
  <c r="G67" i="8" s="1"/>
  <c r="E66" i="8"/>
  <c r="G66" i="8" s="1"/>
  <c r="E65" i="8"/>
  <c r="G65" i="8" s="1"/>
  <c r="E64" i="8"/>
  <c r="G64" i="8" s="1"/>
  <c r="E63" i="8"/>
  <c r="G63" i="8" s="1"/>
  <c r="E62" i="8"/>
  <c r="G62" i="8" s="1"/>
  <c r="E61" i="8"/>
  <c r="G61" i="8" s="1"/>
  <c r="E60" i="8"/>
  <c r="G60" i="8" s="1"/>
  <c r="E59" i="8"/>
  <c r="G59" i="8" s="1"/>
  <c r="E58" i="8"/>
  <c r="G58" i="8" s="1"/>
  <c r="E57" i="8"/>
  <c r="G57" i="8" s="1"/>
  <c r="E56" i="8"/>
  <c r="G56" i="8" s="1"/>
  <c r="E55" i="8"/>
  <c r="G55" i="8" s="1"/>
  <c r="E50" i="8"/>
  <c r="G50" i="8" s="1"/>
  <c r="E49" i="8"/>
  <c r="G49" i="8" s="1"/>
  <c r="E39" i="8"/>
  <c r="G39" i="8" s="1"/>
  <c r="E38" i="8"/>
  <c r="G38" i="8" s="1"/>
  <c r="E37" i="8"/>
  <c r="G37" i="8" s="1"/>
  <c r="E36" i="8"/>
  <c r="G36" i="8" s="1"/>
  <c r="E35" i="8"/>
  <c r="G35" i="8" s="1"/>
  <c r="E33" i="8"/>
  <c r="G33" i="8" s="1"/>
  <c r="E32" i="8"/>
  <c r="G32" i="8" s="1"/>
  <c r="E31" i="8"/>
  <c r="G31" i="8" s="1"/>
  <c r="E30" i="8"/>
  <c r="G30" i="8" s="1"/>
  <c r="E29" i="8"/>
  <c r="G29" i="8" s="1"/>
  <c r="E27" i="8"/>
  <c r="G27" i="8" s="1"/>
  <c r="E26" i="8"/>
  <c r="G26" i="8" s="1"/>
  <c r="E25" i="8"/>
  <c r="G25" i="8" s="1"/>
  <c r="E24" i="8"/>
  <c r="G24" i="8" s="1"/>
  <c r="E23" i="8"/>
  <c r="G23" i="8" s="1"/>
  <c r="E22" i="8"/>
  <c r="G22" i="8" s="1"/>
  <c r="E21" i="8"/>
  <c r="G21" i="8" s="1"/>
  <c r="E20" i="8"/>
  <c r="G20" i="8" s="1"/>
  <c r="E19" i="8"/>
  <c r="G19" i="8" s="1"/>
  <c r="E18" i="8"/>
  <c r="G18" i="8" s="1"/>
  <c r="E17" i="8"/>
  <c r="G17" i="8" s="1"/>
  <c r="E12" i="8"/>
  <c r="G12" i="8" s="1"/>
  <c r="E11" i="8"/>
  <c r="G11" i="8" s="1"/>
  <c r="E10" i="8"/>
  <c r="G10" i="8" s="1"/>
  <c r="E9" i="8"/>
  <c r="G9" i="8" s="1"/>
  <c r="E93" i="7"/>
  <c r="G93" i="7" s="1"/>
  <c r="E95" i="7"/>
  <c r="G95" i="7" s="1"/>
  <c r="E96" i="7"/>
  <c r="G96" i="7" s="1"/>
  <c r="E98" i="7"/>
  <c r="G98" i="7" s="1"/>
  <c r="E99" i="7"/>
  <c r="G99" i="7" s="1"/>
  <c r="E100" i="7"/>
  <c r="G100" i="7" s="1"/>
  <c r="E101" i="7"/>
  <c r="G101" i="7" s="1"/>
  <c r="E92" i="7"/>
  <c r="G92" i="7" s="1"/>
  <c r="E91" i="7"/>
  <c r="G91" i="7" s="1"/>
  <c r="E72" i="7"/>
  <c r="G72" i="7" s="1"/>
  <c r="E73" i="7"/>
  <c r="G73" i="7" s="1"/>
  <c r="E74" i="7"/>
  <c r="G74" i="7" s="1"/>
  <c r="E75" i="7"/>
  <c r="G75" i="7" s="1"/>
  <c r="E76" i="7"/>
  <c r="G76" i="7" s="1"/>
  <c r="E77" i="7"/>
  <c r="G77" i="7" s="1"/>
  <c r="E81" i="7"/>
  <c r="G81" i="7" s="1"/>
  <c r="E82" i="7"/>
  <c r="G82" i="7" s="1"/>
  <c r="E83" i="7"/>
  <c r="G83" i="7" s="1"/>
  <c r="E84" i="7"/>
  <c r="G84" i="7" s="1"/>
  <c r="E85" i="7"/>
  <c r="G85" i="7" s="1"/>
  <c r="E86" i="7"/>
  <c r="G86" i="7" s="1"/>
  <c r="E87" i="7"/>
  <c r="G87" i="7" s="1"/>
  <c r="E89" i="7"/>
  <c r="G89" i="7" s="1"/>
  <c r="E90" i="7"/>
  <c r="G90" i="7" s="1"/>
  <c r="E71" i="7"/>
  <c r="G71" i="7" s="1"/>
  <c r="G14" i="7"/>
  <c r="G13" i="7"/>
  <c r="G12" i="7"/>
  <c r="E11" i="7"/>
  <c r="G11" i="7" s="1"/>
  <c r="E9" i="7"/>
  <c r="G9" i="7" s="1"/>
  <c r="E8" i="7"/>
  <c r="G8" i="7" s="1"/>
  <c r="E7" i="7"/>
  <c r="G7" i="7" s="1"/>
  <c r="E6" i="7"/>
  <c r="G6" i="7" s="1"/>
  <c r="E5" i="7"/>
  <c r="G5" i="7" s="1"/>
  <c r="E4" i="7"/>
  <c r="G4" i="7" s="1"/>
  <c r="E70" i="7"/>
  <c r="G70" i="7" s="1"/>
  <c r="E69" i="7"/>
  <c r="G69" i="7" s="1"/>
  <c r="E67" i="7"/>
  <c r="G67" i="7" s="1"/>
  <c r="E66" i="7"/>
  <c r="G66" i="7" s="1"/>
  <c r="E65" i="7"/>
  <c r="G65" i="7" s="1"/>
  <c r="E64" i="7"/>
  <c r="G64" i="7" s="1"/>
  <c r="E62" i="7"/>
  <c r="G62" i="7" s="1"/>
  <c r="E61" i="7"/>
  <c r="G61" i="7" s="1"/>
  <c r="E60" i="7"/>
  <c r="G60" i="7" s="1"/>
  <c r="E59" i="7"/>
  <c r="G59" i="7" s="1"/>
  <c r="E58" i="7"/>
  <c r="G58" i="7" s="1"/>
  <c r="E57" i="7"/>
  <c r="G57" i="7" s="1"/>
  <c r="E56" i="7"/>
  <c r="G56" i="7" s="1"/>
  <c r="E55" i="7"/>
  <c r="G55" i="7" s="1"/>
  <c r="E54" i="7"/>
  <c r="G54" i="7" s="1"/>
  <c r="E53" i="7"/>
  <c r="G53" i="7" s="1"/>
  <c r="E52" i="7"/>
  <c r="G52" i="7" s="1"/>
  <c r="E51" i="7"/>
  <c r="G51" i="7" s="1"/>
  <c r="E50" i="7"/>
  <c r="G50" i="7" s="1"/>
  <c r="E49" i="7"/>
  <c r="G49" i="7" s="1"/>
  <c r="E48" i="7"/>
  <c r="G48" i="7" s="1"/>
  <c r="E45" i="7"/>
  <c r="G45" i="7" s="1"/>
  <c r="E44" i="7"/>
  <c r="G44" i="7" s="1"/>
  <c r="E43" i="7"/>
  <c r="G43" i="7" s="1"/>
  <c r="E42" i="7"/>
  <c r="G42" i="7" s="1"/>
  <c r="E41" i="7"/>
  <c r="G41" i="7" s="1"/>
  <c r="E40" i="7"/>
  <c r="G40" i="7" s="1"/>
  <c r="E39" i="7"/>
  <c r="G39" i="7" s="1"/>
  <c r="E38" i="7"/>
  <c r="G38" i="7" s="1"/>
  <c r="E37" i="7"/>
  <c r="G37" i="7" s="1"/>
  <c r="E36" i="7"/>
  <c r="G36" i="7" s="1"/>
  <c r="E35" i="7"/>
  <c r="G35" i="7" s="1"/>
  <c r="E34" i="7"/>
  <c r="G34" i="7" s="1"/>
  <c r="E33" i="7"/>
  <c r="G33" i="7" s="1"/>
  <c r="E32" i="7"/>
  <c r="G32" i="7" s="1"/>
  <c r="E31" i="7"/>
  <c r="G31" i="7" s="1"/>
  <c r="E30" i="7"/>
  <c r="G30" i="7" s="1"/>
  <c r="E29" i="7"/>
  <c r="G29" i="7" s="1"/>
  <c r="E28" i="7"/>
  <c r="G28" i="7" s="1"/>
  <c r="E27" i="7"/>
  <c r="G27" i="7" s="1"/>
  <c r="E26" i="7"/>
  <c r="G26" i="7" s="1"/>
  <c r="E25" i="7"/>
  <c r="G25" i="7" s="1"/>
  <c r="E24" i="7"/>
  <c r="G24" i="7" s="1"/>
  <c r="E114" i="6"/>
  <c r="G114" i="6" s="1"/>
  <c r="E104" i="6"/>
  <c r="G104" i="6" s="1"/>
  <c r="E89" i="6"/>
  <c r="G89" i="6" s="1"/>
  <c r="E159" i="6"/>
  <c r="G159" i="6" s="1"/>
  <c r="E158" i="6"/>
  <c r="G158" i="6" s="1"/>
  <c r="E157" i="6"/>
  <c r="G157" i="6" s="1"/>
  <c r="E156" i="6"/>
  <c r="G156" i="6" s="1"/>
  <c r="E155" i="6"/>
  <c r="G155" i="6" s="1"/>
  <c r="E154" i="6"/>
  <c r="G154" i="6" s="1"/>
  <c r="E153" i="6"/>
  <c r="G153" i="6" s="1"/>
  <c r="E152" i="6"/>
  <c r="G152" i="6" s="1"/>
  <c r="E99" i="6"/>
  <c r="G99" i="6" s="1"/>
  <c r="E98" i="6"/>
  <c r="G98" i="6" s="1"/>
  <c r="E97" i="6"/>
  <c r="G97" i="6" s="1"/>
  <c r="E96" i="6"/>
  <c r="G96" i="6" s="1"/>
  <c r="E95" i="6"/>
  <c r="G95" i="6" s="1"/>
  <c r="E94" i="6"/>
  <c r="G94" i="6" s="1"/>
  <c r="E93" i="6"/>
  <c r="G93" i="6" s="1"/>
  <c r="E92" i="6"/>
  <c r="G92" i="6" s="1"/>
  <c r="E91" i="6"/>
  <c r="G91" i="6" s="1"/>
  <c r="E90" i="6"/>
  <c r="G90" i="6" s="1"/>
  <c r="E88" i="6"/>
  <c r="G88" i="6" s="1"/>
  <c r="E87" i="6"/>
  <c r="G87" i="6" s="1"/>
  <c r="E83" i="6"/>
  <c r="G83" i="6" s="1"/>
  <c r="E116" i="6"/>
  <c r="G116" i="6" s="1"/>
  <c r="E115" i="6"/>
  <c r="G115" i="6" s="1"/>
  <c r="E113" i="6"/>
  <c r="G113" i="6" s="1"/>
  <c r="E112" i="6"/>
  <c r="G112" i="6" s="1"/>
  <c r="E111" i="6"/>
  <c r="G111" i="6" s="1"/>
  <c r="E110" i="6"/>
  <c r="G110" i="6" s="1"/>
  <c r="E109" i="6"/>
  <c r="G109" i="6" s="1"/>
  <c r="E108" i="6"/>
  <c r="G108" i="6" s="1"/>
  <c r="E107" i="6"/>
  <c r="G107" i="6" s="1"/>
  <c r="E106" i="6"/>
  <c r="G106" i="6" s="1"/>
  <c r="E105" i="6"/>
  <c r="G105" i="6" s="1"/>
  <c r="E103" i="6"/>
  <c r="G103" i="6" s="1"/>
  <c r="E102" i="6"/>
  <c r="G102" i="6" s="1"/>
  <c r="E86" i="6"/>
  <c r="G86" i="6" s="1"/>
  <c r="E85" i="6"/>
  <c r="G85" i="6" s="1"/>
  <c r="E84" i="6"/>
  <c r="G84" i="6" s="1"/>
  <c r="E82" i="6"/>
  <c r="G82" i="6" s="1"/>
  <c r="E80" i="6"/>
  <c r="G80" i="6" s="1"/>
  <c r="E72" i="6"/>
  <c r="G72" i="6" s="1"/>
  <c r="E71" i="6"/>
  <c r="G71" i="6" s="1"/>
  <c r="E70" i="6"/>
  <c r="G70" i="6" s="1"/>
  <c r="E69" i="6"/>
  <c r="G69" i="6" s="1"/>
  <c r="E68" i="6"/>
  <c r="G68" i="6" s="1"/>
  <c r="E67" i="6"/>
  <c r="G67" i="6" s="1"/>
  <c r="E64" i="6"/>
  <c r="G64" i="6" s="1"/>
  <c r="E63" i="6"/>
  <c r="G63" i="6" s="1"/>
  <c r="E62" i="6"/>
  <c r="G62" i="6" s="1"/>
  <c r="E61" i="6"/>
  <c r="G61" i="6" s="1"/>
  <c r="E60" i="6"/>
  <c r="G60" i="6" s="1"/>
  <c r="E56" i="6"/>
  <c r="G56" i="6" s="1"/>
  <c r="E55" i="6"/>
  <c r="G55" i="6" s="1"/>
  <c r="E54" i="6"/>
  <c r="G54" i="6" s="1"/>
  <c r="E51" i="6"/>
  <c r="G51" i="6" s="1"/>
  <c r="E50" i="6"/>
  <c r="G50" i="6" s="1"/>
  <c r="E49" i="6"/>
  <c r="G49" i="6" s="1"/>
  <c r="E48" i="6"/>
  <c r="G48" i="6" s="1"/>
  <c r="E47" i="6"/>
  <c r="G47" i="6" s="1"/>
  <c r="E46" i="6"/>
  <c r="G46" i="6" s="1"/>
  <c r="E45" i="6"/>
  <c r="G45" i="6" s="1"/>
  <c r="E42" i="6"/>
  <c r="G42" i="6" s="1"/>
  <c r="E41" i="6"/>
  <c r="G41" i="6" s="1"/>
  <c r="E40" i="6"/>
  <c r="G40" i="6" s="1"/>
  <c r="E38" i="6"/>
  <c r="G38" i="6" s="1"/>
  <c r="E37" i="6"/>
  <c r="G37" i="6" s="1"/>
  <c r="E36" i="6"/>
  <c r="G36" i="6" s="1"/>
  <c r="E35" i="6"/>
  <c r="G35" i="6" s="1"/>
  <c r="E34" i="6"/>
  <c r="G34" i="6" s="1"/>
  <c r="E29" i="6"/>
  <c r="G29" i="6" s="1"/>
  <c r="E28" i="6"/>
  <c r="G28" i="6" s="1"/>
  <c r="E27" i="6"/>
  <c r="G27" i="6" s="1"/>
  <c r="E26" i="6"/>
  <c r="G26" i="6" s="1"/>
  <c r="E22" i="6"/>
  <c r="G22" i="6" s="1"/>
  <c r="E20" i="6"/>
  <c r="G20" i="6" s="1"/>
  <c r="E19" i="6"/>
  <c r="G19" i="6" s="1"/>
  <c r="E11" i="6"/>
  <c r="G11" i="6" s="1"/>
  <c r="E10" i="6"/>
  <c r="G10" i="6" s="1"/>
  <c r="E9" i="6"/>
  <c r="G9" i="6" s="1"/>
  <c r="E8" i="6"/>
  <c r="G8" i="6" s="1"/>
  <c r="E116" i="5"/>
  <c r="G116" i="5" s="1"/>
  <c r="E115" i="5"/>
  <c r="G115" i="5" s="1"/>
  <c r="E114" i="5"/>
  <c r="G114" i="5" s="1"/>
  <c r="E113" i="5"/>
  <c r="G113" i="5" s="1"/>
  <c r="E112" i="5"/>
  <c r="G112" i="5" s="1"/>
  <c r="E111" i="5"/>
  <c r="G111" i="5" s="1"/>
  <c r="E110" i="5"/>
  <c r="G110" i="5" s="1"/>
  <c r="E109" i="5"/>
  <c r="G109" i="5" s="1"/>
  <c r="G107" i="5"/>
  <c r="E37" i="5"/>
  <c r="G37" i="5" s="1"/>
  <c r="E36" i="5"/>
  <c r="G36" i="5" s="1"/>
  <c r="E35" i="5"/>
  <c r="G35" i="5" s="1"/>
  <c r="E34" i="5"/>
  <c r="G34" i="5" s="1"/>
  <c r="E33" i="5"/>
  <c r="G33" i="5" s="1"/>
  <c r="E32" i="5"/>
  <c r="G32" i="5" s="1"/>
  <c r="E31" i="5"/>
  <c r="G31" i="5" s="1"/>
  <c r="E28" i="5"/>
  <c r="G28" i="5" s="1"/>
  <c r="E27" i="5"/>
  <c r="G27" i="5" s="1"/>
  <c r="E26" i="5"/>
  <c r="G26" i="5" s="1"/>
  <c r="E22" i="5"/>
  <c r="G22" i="5" s="1"/>
  <c r="E21" i="5"/>
  <c r="G21" i="5" s="1"/>
  <c r="E20" i="5"/>
  <c r="G20" i="5" s="1"/>
  <c r="E19" i="5"/>
  <c r="G19" i="5" s="1"/>
  <c r="E18" i="5"/>
  <c r="G18" i="5" s="1"/>
  <c r="E17" i="5"/>
  <c r="G17" i="5" s="1"/>
  <c r="E16" i="5"/>
  <c r="G16" i="5" s="1"/>
  <c r="E15" i="5"/>
  <c r="G15" i="5" s="1"/>
  <c r="E14" i="5"/>
  <c r="G14" i="5" s="1"/>
  <c r="E13" i="5"/>
  <c r="G13" i="5" s="1"/>
  <c r="E12" i="5"/>
  <c r="G12" i="5" s="1"/>
  <c r="E11" i="5"/>
  <c r="G11" i="5" s="1"/>
  <c r="E10" i="5"/>
  <c r="G10" i="5" s="1"/>
  <c r="E9" i="5"/>
  <c r="G9" i="5" s="1"/>
  <c r="E220" i="5"/>
  <c r="G220" i="5" s="1"/>
  <c r="E219" i="5"/>
  <c r="G219" i="5" s="1"/>
  <c r="E218" i="5"/>
  <c r="G218" i="5" s="1"/>
  <c r="E217" i="5"/>
  <c r="G217" i="5" s="1"/>
  <c r="E216" i="5"/>
  <c r="G216" i="5" s="1"/>
  <c r="E215" i="5"/>
  <c r="G215" i="5" s="1"/>
  <c r="E214" i="5"/>
  <c r="G214" i="5" s="1"/>
  <c r="E213" i="5"/>
  <c r="G213" i="5" s="1"/>
  <c r="E212" i="5"/>
  <c r="G212" i="5" s="1"/>
  <c r="E211" i="5"/>
  <c r="G211" i="5" s="1"/>
  <c r="E210" i="5"/>
  <c r="G210" i="5" s="1"/>
  <c r="E209" i="5"/>
  <c r="G209" i="5" s="1"/>
  <c r="E208" i="5"/>
  <c r="G208" i="5" s="1"/>
  <c r="E207" i="5"/>
  <c r="G207" i="5" s="1"/>
  <c r="E206" i="5"/>
  <c r="G206" i="5" s="1"/>
  <c r="E205" i="5"/>
  <c r="G205" i="5" s="1"/>
  <c r="E204" i="5"/>
  <c r="G204" i="5" s="1"/>
  <c r="E203" i="5"/>
  <c r="G203" i="5" s="1"/>
  <c r="E202" i="5"/>
  <c r="G202" i="5" s="1"/>
  <c r="E201" i="5"/>
  <c r="G201" i="5" s="1"/>
  <c r="E200" i="5"/>
  <c r="G200" i="5" s="1"/>
  <c r="E196" i="5"/>
  <c r="G196" i="5" s="1"/>
  <c r="E195" i="5"/>
  <c r="G195" i="5" s="1"/>
  <c r="E194" i="5"/>
  <c r="G194" i="5" s="1"/>
  <c r="E193" i="5"/>
  <c r="G193" i="5" s="1"/>
  <c r="E192" i="5"/>
  <c r="G192" i="5" s="1"/>
  <c r="E191" i="5"/>
  <c r="G191" i="5" s="1"/>
  <c r="E186" i="5"/>
  <c r="G186" i="5" s="1"/>
  <c r="E185" i="5"/>
  <c r="G185" i="5" s="1"/>
  <c r="E184" i="5"/>
  <c r="G184" i="5" s="1"/>
  <c r="E183" i="5"/>
  <c r="G183" i="5" s="1"/>
  <c r="E182" i="5"/>
  <c r="G182" i="5" s="1"/>
  <c r="E181" i="5"/>
  <c r="G181" i="5" s="1"/>
  <c r="E180" i="5"/>
  <c r="G180" i="5" s="1"/>
  <c r="E179" i="5"/>
  <c r="G179" i="5" s="1"/>
  <c r="E178" i="5"/>
  <c r="G178" i="5" s="1"/>
  <c r="E177" i="5"/>
  <c r="G177" i="5" s="1"/>
  <c r="E176" i="5"/>
  <c r="G176" i="5" s="1"/>
  <c r="E175" i="5"/>
  <c r="G175" i="5" s="1"/>
  <c r="E174" i="5"/>
  <c r="G174" i="5" s="1"/>
  <c r="E173" i="5"/>
  <c r="G173" i="5" s="1"/>
  <c r="E172" i="5"/>
  <c r="G172" i="5" s="1"/>
  <c r="E171" i="5"/>
  <c r="G171" i="5" s="1"/>
  <c r="E170" i="5"/>
  <c r="G170" i="5" s="1"/>
  <c r="E169" i="5"/>
  <c r="G169" i="5" s="1"/>
  <c r="E168" i="5"/>
  <c r="G168" i="5" s="1"/>
  <c r="E167" i="5"/>
  <c r="G167" i="5" s="1"/>
  <c r="E166" i="5"/>
  <c r="G166" i="5" s="1"/>
  <c r="E165" i="5"/>
  <c r="G165" i="5" s="1"/>
  <c r="E164" i="5"/>
  <c r="G164" i="5" s="1"/>
  <c r="E163" i="5"/>
  <c r="G163" i="5" s="1"/>
  <c r="E162" i="5"/>
  <c r="G162" i="5" s="1"/>
  <c r="E161" i="5"/>
  <c r="G161" i="5" s="1"/>
  <c r="E160" i="5"/>
  <c r="G160" i="5" s="1"/>
  <c r="E159" i="5"/>
  <c r="G159" i="5" s="1"/>
  <c r="E158" i="5"/>
  <c r="G158" i="5" s="1"/>
  <c r="E157" i="5"/>
  <c r="G157" i="5" s="1"/>
  <c r="E156" i="5"/>
  <c r="G156" i="5" s="1"/>
  <c r="E155" i="5"/>
  <c r="G155" i="5" s="1"/>
  <c r="E154" i="5"/>
  <c r="G154" i="5" s="1"/>
  <c r="E153" i="5"/>
  <c r="G153" i="5" s="1"/>
  <c r="E152" i="5"/>
  <c r="G152" i="5" s="1"/>
  <c r="E151" i="5"/>
  <c r="G151" i="5" s="1"/>
  <c r="E150" i="5"/>
  <c r="G150" i="5" s="1"/>
  <c r="E149" i="5"/>
  <c r="G149" i="5" s="1"/>
  <c r="E148" i="5"/>
  <c r="G148" i="5" s="1"/>
  <c r="E147" i="5"/>
  <c r="G147" i="5" s="1"/>
  <c r="E146" i="5"/>
  <c r="G146" i="5" s="1"/>
  <c r="E145" i="5"/>
  <c r="G145" i="5" s="1"/>
  <c r="E144" i="5"/>
  <c r="G144" i="5" s="1"/>
  <c r="E143" i="5"/>
  <c r="G143" i="5" s="1"/>
  <c r="E142" i="5"/>
  <c r="G142" i="5" s="1"/>
  <c r="E141" i="5"/>
  <c r="G141" i="5" s="1"/>
  <c r="E140" i="5"/>
  <c r="G140" i="5" s="1"/>
  <c r="E139" i="5"/>
  <c r="G139" i="5" s="1"/>
  <c r="E138" i="5"/>
  <c r="G138" i="5" s="1"/>
  <c r="E137" i="5"/>
  <c r="G137" i="5" s="1"/>
  <c r="E136" i="5"/>
  <c r="G136" i="5" s="1"/>
  <c r="E135" i="5"/>
  <c r="G135" i="5" s="1"/>
  <c r="E134" i="5"/>
  <c r="G134" i="5" s="1"/>
  <c r="E133" i="5"/>
  <c r="G133" i="5" s="1"/>
  <c r="E132" i="5"/>
  <c r="G132" i="5" s="1"/>
  <c r="E131" i="5"/>
  <c r="G131" i="5" s="1"/>
  <c r="E130" i="5"/>
  <c r="G130" i="5" s="1"/>
  <c r="E129" i="5"/>
  <c r="G129" i="5" s="1"/>
  <c r="E128" i="5"/>
  <c r="G128" i="5" s="1"/>
  <c r="E127" i="5"/>
  <c r="G127" i="5" s="1"/>
  <c r="E126" i="5"/>
  <c r="G126" i="5" s="1"/>
  <c r="E125" i="5"/>
  <c r="G125" i="5" s="1"/>
  <c r="E124" i="5"/>
  <c r="G124" i="5" s="1"/>
  <c r="E123" i="5"/>
  <c r="G123" i="5" s="1"/>
  <c r="E122" i="5"/>
  <c r="G122" i="5" s="1"/>
  <c r="E121" i="5"/>
  <c r="G121" i="5" s="1"/>
  <c r="E272" i="5"/>
  <c r="G272" i="5" s="1"/>
  <c r="E268" i="5"/>
  <c r="G268" i="5" s="1"/>
  <c r="E267" i="5"/>
  <c r="G267" i="5" s="1"/>
  <c r="E266" i="5"/>
  <c r="G266" i="5" s="1"/>
  <c r="E265" i="5"/>
  <c r="G265" i="5" s="1"/>
  <c r="E262" i="5"/>
  <c r="G262" i="5" s="1"/>
  <c r="E261" i="5"/>
  <c r="G261" i="5" s="1"/>
  <c r="E260" i="5"/>
  <c r="G260" i="5" s="1"/>
  <c r="E259" i="5"/>
  <c r="G259" i="5" s="1"/>
  <c r="E258" i="5"/>
  <c r="G258" i="5" s="1"/>
  <c r="E257" i="5"/>
  <c r="G257" i="5" s="1"/>
  <c r="E256" i="5"/>
  <c r="G256" i="5" s="1"/>
  <c r="E255" i="5"/>
  <c r="G255" i="5" s="1"/>
  <c r="E254" i="5"/>
  <c r="G254" i="5" s="1"/>
  <c r="E253" i="5"/>
  <c r="G253" i="5" s="1"/>
  <c r="E252" i="5"/>
  <c r="G252" i="5" s="1"/>
  <c r="E251" i="5"/>
  <c r="G251" i="5" s="1"/>
  <c r="E250" i="5"/>
  <c r="G250" i="5" s="1"/>
  <c r="E249" i="5"/>
  <c r="G249" i="5" s="1"/>
  <c r="E242" i="5"/>
  <c r="G242" i="5" s="1"/>
  <c r="E241" i="5"/>
  <c r="G241" i="5" s="1"/>
  <c r="E240" i="5"/>
  <c r="G240" i="5" s="1"/>
  <c r="E237" i="5"/>
  <c r="G237" i="5" s="1"/>
  <c r="E236" i="5"/>
  <c r="G236" i="5" s="1"/>
  <c r="E235" i="5"/>
  <c r="G235" i="5" s="1"/>
  <c r="E234" i="5"/>
  <c r="G234" i="5" s="1"/>
  <c r="E233" i="5"/>
  <c r="G233" i="5" s="1"/>
  <c r="E232" i="5"/>
  <c r="G232" i="5" s="1"/>
  <c r="E231" i="5"/>
  <c r="G231" i="5" s="1"/>
  <c r="E230" i="5"/>
  <c r="G230" i="5" s="1"/>
  <c r="E229" i="5"/>
  <c r="G229" i="5" s="1"/>
  <c r="E102" i="5"/>
  <c r="G102" i="5" s="1"/>
  <c r="E101" i="5"/>
  <c r="G101" i="5" s="1"/>
  <c r="E100" i="5"/>
  <c r="G100" i="5" s="1"/>
  <c r="E99" i="5"/>
  <c r="G99" i="5" s="1"/>
  <c r="E98" i="5"/>
  <c r="G98" i="5" s="1"/>
  <c r="E97" i="5"/>
  <c r="G97" i="5" s="1"/>
  <c r="E95" i="5"/>
  <c r="G95" i="5" s="1"/>
  <c r="E94" i="5"/>
  <c r="G94" i="5" s="1"/>
  <c r="E93" i="5"/>
  <c r="G93" i="5" s="1"/>
  <c r="E92" i="5"/>
  <c r="G92" i="5" s="1"/>
  <c r="E91" i="5"/>
  <c r="G91" i="5" s="1"/>
  <c r="E90" i="5"/>
  <c r="G90" i="5" s="1"/>
  <c r="E89" i="5"/>
  <c r="G89" i="5" s="1"/>
  <c r="E88" i="5"/>
  <c r="G88" i="5" s="1"/>
  <c r="E87" i="5"/>
  <c r="G87" i="5" s="1"/>
  <c r="E86" i="5"/>
  <c r="G86" i="5" s="1"/>
  <c r="E85" i="5"/>
  <c r="G85" i="5" s="1"/>
  <c r="E84" i="5"/>
  <c r="G84" i="5" s="1"/>
  <c r="E83" i="5"/>
  <c r="G83" i="5" s="1"/>
  <c r="E82" i="5"/>
  <c r="G82" i="5" s="1"/>
  <c r="E81" i="5"/>
  <c r="G81" i="5" s="1"/>
  <c r="E80" i="5"/>
  <c r="G80" i="5" s="1"/>
  <c r="E79" i="5"/>
  <c r="G79" i="5" s="1"/>
  <c r="E78" i="5"/>
  <c r="G78" i="5" s="1"/>
  <c r="E77" i="5"/>
  <c r="G77" i="5" s="1"/>
  <c r="E76" i="5"/>
  <c r="G76" i="5" s="1"/>
  <c r="E75" i="5"/>
  <c r="G75" i="5" s="1"/>
  <c r="E74" i="5"/>
  <c r="G74" i="5" s="1"/>
  <c r="E73" i="5"/>
  <c r="G73" i="5" s="1"/>
  <c r="E72" i="5"/>
  <c r="G72" i="5" s="1"/>
  <c r="E69" i="5"/>
  <c r="G69" i="5" s="1"/>
  <c r="E68" i="5"/>
  <c r="G68" i="5" s="1"/>
  <c r="E67" i="5"/>
  <c r="G67" i="5" s="1"/>
  <c r="E66" i="5"/>
  <c r="G66" i="5" s="1"/>
  <c r="E65" i="5"/>
  <c r="G65" i="5" s="1"/>
  <c r="E64" i="5"/>
  <c r="G64" i="5" s="1"/>
  <c r="E63" i="5"/>
  <c r="G63" i="5" s="1"/>
  <c r="E62" i="5"/>
  <c r="G62" i="5" s="1"/>
  <c r="E61" i="5"/>
  <c r="G61" i="5" s="1"/>
  <c r="E60" i="5"/>
  <c r="G60" i="5" s="1"/>
  <c r="E59" i="5"/>
  <c r="G59" i="5" s="1"/>
  <c r="E58" i="5"/>
  <c r="G58" i="5" s="1"/>
  <c r="E57" i="5"/>
  <c r="G57" i="5" s="1"/>
  <c r="E56" i="5"/>
  <c r="G56" i="5" s="1"/>
  <c r="E55" i="5"/>
  <c r="G55" i="5" s="1"/>
  <c r="E54" i="5"/>
  <c r="G54" i="5" s="1"/>
  <c r="E53" i="5"/>
  <c r="G53" i="5" s="1"/>
  <c r="E52" i="5"/>
  <c r="G52" i="5" s="1"/>
  <c r="E51" i="5"/>
  <c r="G51" i="5" s="1"/>
  <c r="E50" i="5"/>
  <c r="G50" i="5" s="1"/>
  <c r="E49" i="5"/>
  <c r="G49" i="5" s="1"/>
  <c r="E48" i="5"/>
  <c r="G48" i="5" s="1"/>
  <c r="E47" i="5"/>
  <c r="G47" i="5" s="1"/>
  <c r="E46" i="5"/>
  <c r="G46" i="5" s="1"/>
  <c r="E45" i="5"/>
  <c r="G45" i="5" s="1"/>
  <c r="E44" i="5"/>
  <c r="G44" i="5" s="1"/>
  <c r="E43" i="5"/>
  <c r="G43" i="5" s="1"/>
  <c r="E152" i="4"/>
  <c r="G152" i="4" s="1"/>
  <c r="E151" i="4"/>
  <c r="G151" i="4" s="1"/>
  <c r="E126" i="4"/>
  <c r="G126" i="4" s="1"/>
  <c r="E124" i="4"/>
  <c r="G124" i="4" s="1"/>
  <c r="E276" i="4"/>
  <c r="G276" i="4" s="1"/>
  <c r="E275" i="4"/>
  <c r="G275" i="4" s="1"/>
  <c r="E274" i="4"/>
  <c r="G274" i="4" s="1"/>
  <c r="E273" i="4"/>
  <c r="G273" i="4" s="1"/>
  <c r="E272" i="4"/>
  <c r="G272" i="4" s="1"/>
  <c r="E271" i="4"/>
  <c r="G271" i="4" s="1"/>
  <c r="E270" i="4"/>
  <c r="G270" i="4" s="1"/>
  <c r="E267" i="4"/>
  <c r="G267" i="4" s="1"/>
  <c r="E262" i="4"/>
  <c r="G262" i="4" s="1"/>
  <c r="E261" i="4"/>
  <c r="G261" i="4" s="1"/>
  <c r="E258" i="4"/>
  <c r="G258" i="4" s="1"/>
  <c r="E257" i="4"/>
  <c r="G257" i="4" s="1"/>
  <c r="E254" i="4"/>
  <c r="G254" i="4" s="1"/>
  <c r="E253" i="4"/>
  <c r="G253" i="4" s="1"/>
  <c r="E252" i="4"/>
  <c r="G252" i="4" s="1"/>
  <c r="E248" i="4"/>
  <c r="G248" i="4" s="1"/>
  <c r="E247" i="4"/>
  <c r="G247" i="4" s="1"/>
  <c r="E246" i="4"/>
  <c r="G246" i="4" s="1"/>
  <c r="E245" i="4"/>
  <c r="G245" i="4" s="1"/>
  <c r="E244" i="4"/>
  <c r="G244" i="4" s="1"/>
  <c r="E243" i="4"/>
  <c r="G243" i="4" s="1"/>
  <c r="E242" i="4"/>
  <c r="G242" i="4" s="1"/>
  <c r="E241" i="4"/>
  <c r="G241" i="4" s="1"/>
  <c r="E240" i="4"/>
  <c r="G240" i="4" s="1"/>
  <c r="E239" i="4"/>
  <c r="G239" i="4" s="1"/>
  <c r="E238" i="4"/>
  <c r="G238" i="4" s="1"/>
  <c r="E237" i="4"/>
  <c r="G237" i="4" s="1"/>
  <c r="E236" i="4"/>
  <c r="G236" i="4" s="1"/>
  <c r="E235" i="4"/>
  <c r="G235" i="4" s="1"/>
  <c r="E232" i="4"/>
  <c r="G232" i="4" s="1"/>
  <c r="E230" i="4"/>
  <c r="G230" i="4" s="1"/>
  <c r="E229" i="4"/>
  <c r="G229" i="4" s="1"/>
  <c r="E228" i="4"/>
  <c r="G228" i="4" s="1"/>
  <c r="E227" i="4"/>
  <c r="G227" i="4" s="1"/>
  <c r="G226" i="4"/>
  <c r="E225" i="4"/>
  <c r="G225" i="4" s="1"/>
  <c r="E224" i="4"/>
  <c r="G224" i="4" s="1"/>
  <c r="E223" i="4"/>
  <c r="G223" i="4" s="1"/>
  <c r="E222" i="4"/>
  <c r="G222" i="4" s="1"/>
  <c r="E220" i="4"/>
  <c r="G220" i="4" s="1"/>
  <c r="E219" i="4"/>
  <c r="G219" i="4" s="1"/>
  <c r="E218" i="4"/>
  <c r="G218" i="4" s="1"/>
  <c r="E217" i="4"/>
  <c r="G217" i="4" s="1"/>
  <c r="E216" i="4"/>
  <c r="G216" i="4" s="1"/>
  <c r="E215" i="4"/>
  <c r="G215" i="4" s="1"/>
  <c r="E214" i="4"/>
  <c r="G214" i="4" s="1"/>
  <c r="E213" i="4"/>
  <c r="G213" i="4" s="1"/>
  <c r="E212" i="4"/>
  <c r="G212" i="4" s="1"/>
  <c r="E211" i="4"/>
  <c r="G211" i="4" s="1"/>
  <c r="E210" i="4"/>
  <c r="G210" i="4" s="1"/>
  <c r="E209" i="4"/>
  <c r="G209" i="4" s="1"/>
  <c r="E208" i="4"/>
  <c r="G208" i="4" s="1"/>
  <c r="E207" i="4"/>
  <c r="G207" i="4" s="1"/>
  <c r="E203" i="4"/>
  <c r="G203" i="4" s="1"/>
  <c r="E202" i="4"/>
  <c r="G202" i="4" s="1"/>
  <c r="E201" i="4"/>
  <c r="G201" i="4" s="1"/>
  <c r="E200" i="4"/>
  <c r="G200" i="4" s="1"/>
  <c r="E199" i="4"/>
  <c r="G199" i="4" s="1"/>
  <c r="E198" i="4"/>
  <c r="G198" i="4" s="1"/>
  <c r="E197" i="4"/>
  <c r="G197" i="4" s="1"/>
  <c r="E195" i="4"/>
  <c r="G195" i="4" s="1"/>
  <c r="E194" i="4"/>
  <c r="G194" i="4" s="1"/>
  <c r="E193" i="4"/>
  <c r="G193" i="4" s="1"/>
  <c r="E192" i="4"/>
  <c r="G192" i="4" s="1"/>
  <c r="E191" i="4"/>
  <c r="G191" i="4" s="1"/>
  <c r="E187" i="4"/>
  <c r="G187" i="4" s="1"/>
  <c r="E186" i="4"/>
  <c r="G186" i="4" s="1"/>
  <c r="E181" i="4"/>
  <c r="G181" i="4" s="1"/>
  <c r="E180" i="4"/>
  <c r="G180" i="4" s="1"/>
  <c r="E175" i="4"/>
  <c r="G175" i="4" s="1"/>
  <c r="E166" i="4"/>
  <c r="G166" i="4" s="1"/>
  <c r="E165" i="4"/>
  <c r="G165" i="4" s="1"/>
  <c r="E164" i="4"/>
  <c r="G164" i="4" s="1"/>
  <c r="E163" i="4"/>
  <c r="G163" i="4" s="1"/>
  <c r="E162" i="4"/>
  <c r="G162" i="4" s="1"/>
  <c r="E161" i="4"/>
  <c r="G161" i="4" s="1"/>
  <c r="E159" i="4"/>
  <c r="G159" i="4" s="1"/>
  <c r="E158" i="4"/>
  <c r="G158" i="4" s="1"/>
  <c r="E157" i="4"/>
  <c r="G157" i="4" s="1"/>
  <c r="E156" i="4"/>
  <c r="G156" i="4" s="1"/>
  <c r="E150" i="4"/>
  <c r="G150" i="4" s="1"/>
  <c r="E149" i="4"/>
  <c r="G149" i="4" s="1"/>
  <c r="E148" i="4"/>
  <c r="G148" i="4" s="1"/>
  <c r="E141" i="4"/>
  <c r="G141" i="4" s="1"/>
  <c r="E140" i="4"/>
  <c r="G140" i="4" s="1"/>
  <c r="E139" i="4"/>
  <c r="G139" i="4" s="1"/>
  <c r="E138" i="4"/>
  <c r="G138" i="4" s="1"/>
  <c r="E137" i="4"/>
  <c r="G137" i="4" s="1"/>
  <c r="E136" i="4"/>
  <c r="G136" i="4" s="1"/>
  <c r="E135" i="4"/>
  <c r="G135" i="4" s="1"/>
  <c r="E134" i="4"/>
  <c r="G134" i="4" s="1"/>
  <c r="E133" i="4"/>
  <c r="G133" i="4" s="1"/>
  <c r="E130" i="4"/>
  <c r="G130" i="4" s="1"/>
  <c r="E128" i="4"/>
  <c r="G128" i="4" s="1"/>
  <c r="E122" i="4"/>
  <c r="G122" i="4" s="1"/>
  <c r="E121" i="4"/>
  <c r="G121" i="4" s="1"/>
  <c r="E116" i="4"/>
  <c r="G116" i="4" s="1"/>
  <c r="E115" i="4"/>
  <c r="G115" i="4" s="1"/>
  <c r="E114" i="4"/>
  <c r="G114" i="4" s="1"/>
  <c r="E113" i="4"/>
  <c r="G113" i="4" s="1"/>
  <c r="E112" i="4"/>
  <c r="G112" i="4" s="1"/>
  <c r="E111" i="4"/>
  <c r="G111" i="4" s="1"/>
  <c r="E110" i="4"/>
  <c r="G110" i="4" s="1"/>
  <c r="E109" i="4"/>
  <c r="G109" i="4" s="1"/>
  <c r="E108" i="4"/>
  <c r="G108" i="4" s="1"/>
  <c r="E104" i="4"/>
  <c r="G104" i="4" s="1"/>
  <c r="E103" i="4"/>
  <c r="G103" i="4" s="1"/>
  <c r="E102" i="4"/>
  <c r="G102" i="4" s="1"/>
  <c r="E101" i="4"/>
  <c r="G101" i="4" s="1"/>
  <c r="E99" i="4"/>
  <c r="G99" i="4" s="1"/>
  <c r="E98" i="4"/>
  <c r="G98" i="4" s="1"/>
  <c r="E97" i="4"/>
  <c r="G97" i="4" s="1"/>
  <c r="E96" i="4"/>
  <c r="G96" i="4" s="1"/>
  <c r="E95" i="4"/>
  <c r="G95" i="4" s="1"/>
  <c r="E94" i="4"/>
  <c r="G94" i="4" s="1"/>
  <c r="E93" i="4"/>
  <c r="G93" i="4" s="1"/>
  <c r="E92" i="4"/>
  <c r="G92" i="4" s="1"/>
  <c r="E91" i="4"/>
  <c r="G91" i="4" s="1"/>
  <c r="E90" i="4"/>
  <c r="G90" i="4" s="1"/>
  <c r="E88" i="4"/>
  <c r="G88" i="4" s="1"/>
  <c r="E87" i="4"/>
  <c r="G87" i="4" s="1"/>
  <c r="E86" i="4"/>
  <c r="G86" i="4" s="1"/>
  <c r="E82" i="4"/>
  <c r="G82" i="4" s="1"/>
  <c r="E81" i="4"/>
  <c r="G81" i="4" s="1"/>
  <c r="E80" i="4"/>
  <c r="G80" i="4" s="1"/>
  <c r="E79" i="4"/>
  <c r="G79" i="4" s="1"/>
  <c r="E78" i="4"/>
  <c r="G78" i="4" s="1"/>
  <c r="E77" i="4"/>
  <c r="G77" i="4" s="1"/>
  <c r="E76" i="4"/>
  <c r="G76" i="4" s="1"/>
  <c r="E75" i="4"/>
  <c r="G75" i="4" s="1"/>
  <c r="E74" i="4"/>
  <c r="G74" i="4" s="1"/>
  <c r="E73" i="4"/>
  <c r="G73" i="4" s="1"/>
  <c r="E72" i="4"/>
  <c r="G72" i="4" s="1"/>
  <c r="E71" i="4"/>
  <c r="G71" i="4" s="1"/>
  <c r="E70" i="4"/>
  <c r="G70" i="4" s="1"/>
  <c r="E69" i="4"/>
  <c r="G69" i="4" s="1"/>
  <c r="E65" i="4"/>
  <c r="G65" i="4" s="1"/>
  <c r="E64" i="4"/>
  <c r="G64" i="4" s="1"/>
  <c r="E63" i="4"/>
  <c r="G63" i="4" s="1"/>
  <c r="E62" i="4"/>
  <c r="G62" i="4" s="1"/>
  <c r="E61" i="4"/>
  <c r="G61" i="4" s="1"/>
  <c r="E60" i="4"/>
  <c r="G60" i="4" s="1"/>
  <c r="E59" i="4"/>
  <c r="G59" i="4" s="1"/>
  <c r="E58" i="4"/>
  <c r="G58" i="4" s="1"/>
  <c r="E57" i="4"/>
  <c r="G57" i="4" s="1"/>
  <c r="E56" i="4"/>
  <c r="G56" i="4" s="1"/>
  <c r="E55" i="4"/>
  <c r="G55" i="4" s="1"/>
  <c r="E54" i="4"/>
  <c r="G54" i="4" s="1"/>
  <c r="E53" i="4"/>
  <c r="G53" i="4" s="1"/>
  <c r="E52" i="4"/>
  <c r="G52" i="4" s="1"/>
  <c r="E51" i="4"/>
  <c r="G51" i="4" s="1"/>
  <c r="E50" i="4"/>
  <c r="G50" i="4" s="1"/>
  <c r="E49" i="4"/>
  <c r="G49" i="4" s="1"/>
  <c r="E48" i="4"/>
  <c r="G48" i="4" s="1"/>
  <c r="E47" i="4"/>
  <c r="G47" i="4" s="1"/>
  <c r="E46" i="4"/>
  <c r="G46" i="4" s="1"/>
  <c r="E45" i="4"/>
  <c r="G45" i="4" s="1"/>
  <c r="E44" i="4"/>
  <c r="G44" i="4" s="1"/>
  <c r="E43" i="4"/>
  <c r="G43" i="4" s="1"/>
  <c r="E42" i="4"/>
  <c r="G42" i="4" s="1"/>
  <c r="E41" i="4"/>
  <c r="G41" i="4" s="1"/>
  <c r="E40" i="4"/>
  <c r="G40" i="4" s="1"/>
  <c r="E39" i="4"/>
  <c r="G39" i="4" s="1"/>
  <c r="E38" i="4"/>
  <c r="G38" i="4" s="1"/>
  <c r="E37" i="4"/>
  <c r="G37" i="4" s="1"/>
  <c r="E36" i="4"/>
  <c r="G36" i="4" s="1"/>
  <c r="E35" i="4"/>
  <c r="G35" i="4" s="1"/>
  <c r="E34" i="4"/>
  <c r="G34" i="4" s="1"/>
  <c r="E33" i="4"/>
  <c r="G33" i="4" s="1"/>
  <c r="E32" i="4"/>
  <c r="G32" i="4" s="1"/>
  <c r="E31" i="4"/>
  <c r="G31" i="4" s="1"/>
  <c r="E30" i="4"/>
  <c r="G30" i="4" s="1"/>
  <c r="E29" i="4"/>
  <c r="G29" i="4" s="1"/>
  <c r="E28" i="4"/>
  <c r="G28" i="4" s="1"/>
  <c r="E27" i="4"/>
  <c r="G27" i="4" s="1"/>
  <c r="E26" i="4"/>
  <c r="G26" i="4" s="1"/>
  <c r="E25" i="4"/>
  <c r="G25" i="4" s="1"/>
  <c r="E24" i="4"/>
  <c r="G24" i="4" s="1"/>
  <c r="E23" i="4"/>
  <c r="G23" i="4" s="1"/>
  <c r="E22" i="4"/>
  <c r="G22" i="4" s="1"/>
  <c r="E21" i="4"/>
  <c r="G21" i="4" s="1"/>
  <c r="E20" i="4"/>
  <c r="G20" i="4" s="1"/>
  <c r="E19" i="4"/>
  <c r="G19" i="4" s="1"/>
  <c r="E18" i="4"/>
  <c r="G18" i="4" s="1"/>
  <c r="E106" i="3"/>
  <c r="G106" i="3" s="1"/>
  <c r="E105" i="3"/>
  <c r="G105" i="3" s="1"/>
  <c r="E126" i="3"/>
  <c r="G126" i="3" s="1"/>
  <c r="E125" i="3"/>
  <c r="G125" i="3" s="1"/>
  <c r="E124" i="3"/>
  <c r="G124" i="3" s="1"/>
  <c r="E123" i="3"/>
  <c r="G123" i="3" s="1"/>
  <c r="E122" i="3"/>
  <c r="G122" i="3" s="1"/>
  <c r="E121" i="3"/>
  <c r="G121" i="3" s="1"/>
  <c r="E120" i="3"/>
  <c r="G120" i="3" s="1"/>
  <c r="E116" i="3"/>
  <c r="G116" i="3" s="1"/>
  <c r="E115" i="3"/>
  <c r="G115" i="3" s="1"/>
  <c r="E111" i="3"/>
  <c r="G111" i="3" s="1"/>
  <c r="E110" i="3"/>
  <c r="G110" i="3" s="1"/>
  <c r="E109" i="3"/>
  <c r="G109" i="3" s="1"/>
  <c r="E101" i="3"/>
  <c r="G101" i="3" s="1"/>
  <c r="E100" i="3"/>
  <c r="G100" i="3" s="1"/>
  <c r="E99" i="3"/>
  <c r="G99" i="3" s="1"/>
  <c r="E98" i="3"/>
  <c r="G98" i="3" s="1"/>
  <c r="E96" i="3"/>
  <c r="G96" i="3" s="1"/>
  <c r="E94" i="3"/>
  <c r="G94" i="3" s="1"/>
  <c r="E93" i="3"/>
  <c r="G93" i="3" s="1"/>
  <c r="E92" i="3"/>
  <c r="G92" i="3" s="1"/>
  <c r="E91" i="3"/>
  <c r="G91" i="3" s="1"/>
  <c r="E89" i="3"/>
  <c r="G89" i="3" s="1"/>
  <c r="E88" i="3"/>
  <c r="G88" i="3" s="1"/>
  <c r="E87" i="3"/>
  <c r="G87" i="3" s="1"/>
  <c r="E85" i="3"/>
  <c r="G85" i="3" s="1"/>
  <c r="E83" i="3"/>
  <c r="G83" i="3" s="1"/>
  <c r="E82" i="3"/>
  <c r="G82" i="3" s="1"/>
  <c r="E81" i="3"/>
  <c r="G81" i="3" s="1"/>
  <c r="E80" i="3"/>
  <c r="G80" i="3" s="1"/>
  <c r="E79" i="3"/>
  <c r="G79" i="3" s="1"/>
  <c r="E78" i="3"/>
  <c r="G78" i="3" s="1"/>
  <c r="E77" i="3"/>
  <c r="G77" i="3" s="1"/>
  <c r="E75" i="3"/>
  <c r="G75" i="3" s="1"/>
  <c r="E74" i="3"/>
  <c r="G74" i="3" s="1"/>
  <c r="E73" i="3"/>
  <c r="G73" i="3" s="1"/>
  <c r="E72" i="3"/>
  <c r="G72" i="3" s="1"/>
  <c r="E66" i="3"/>
  <c r="G66" i="3" s="1"/>
  <c r="E65" i="3"/>
  <c r="G65" i="3" s="1"/>
  <c r="E61" i="3"/>
  <c r="G61" i="3" s="1"/>
  <c r="E60" i="3"/>
  <c r="G60" i="3" s="1"/>
  <c r="E59" i="3"/>
  <c r="G59" i="3" s="1"/>
  <c r="E58" i="3"/>
  <c r="G58" i="3" s="1"/>
  <c r="E57" i="3"/>
  <c r="G57" i="3" s="1"/>
  <c r="E56" i="3"/>
  <c r="G56" i="3" s="1"/>
  <c r="E55" i="3"/>
  <c r="G55" i="3" s="1"/>
  <c r="E54" i="3"/>
  <c r="G54" i="3" s="1"/>
  <c r="E53" i="3"/>
  <c r="G53" i="3" s="1"/>
  <c r="E52" i="3"/>
  <c r="G52" i="3" s="1"/>
  <c r="E51" i="3"/>
  <c r="G51" i="3" s="1"/>
  <c r="E50" i="3"/>
  <c r="G50" i="3" s="1"/>
  <c r="E49" i="3"/>
  <c r="G49" i="3" s="1"/>
  <c r="E48" i="3"/>
  <c r="G48" i="3" s="1"/>
  <c r="E47" i="3"/>
  <c r="G47" i="3" s="1"/>
  <c r="E46" i="3"/>
  <c r="G46" i="3" s="1"/>
  <c r="E44" i="3"/>
  <c r="G44" i="3" s="1"/>
  <c r="E43" i="3"/>
  <c r="G43" i="3" s="1"/>
  <c r="E42" i="3"/>
  <c r="G42" i="3" s="1"/>
  <c r="E41" i="3"/>
  <c r="G41" i="3" s="1"/>
  <c r="E40" i="3"/>
  <c r="G40" i="3" s="1"/>
  <c r="E39" i="3"/>
  <c r="G39" i="3" s="1"/>
  <c r="E38" i="3"/>
  <c r="G38" i="3" s="1"/>
  <c r="E36" i="3"/>
  <c r="G36" i="3" s="1"/>
  <c r="E35" i="3"/>
  <c r="G35" i="3" s="1"/>
  <c r="E33" i="3"/>
  <c r="G33" i="3" s="1"/>
  <c r="E32" i="3"/>
  <c r="G32" i="3" s="1"/>
  <c r="E31" i="3"/>
  <c r="G31" i="3" s="1"/>
  <c r="E29" i="3"/>
  <c r="G29" i="3" s="1"/>
  <c r="E28" i="3"/>
  <c r="G28" i="3" s="1"/>
  <c r="E27" i="3"/>
  <c r="G27" i="3" s="1"/>
  <c r="E26" i="3"/>
  <c r="G26" i="3" s="1"/>
  <c r="E25" i="3"/>
  <c r="G25" i="3" s="1"/>
  <c r="E24" i="3"/>
  <c r="G24" i="3" s="1"/>
  <c r="E23" i="3"/>
  <c r="G23" i="3" s="1"/>
  <c r="E22" i="3"/>
  <c r="G22" i="3" s="1"/>
  <c r="E20" i="3"/>
  <c r="G20" i="3" s="1"/>
  <c r="E19" i="3"/>
  <c r="G19" i="3" s="1"/>
  <c r="E18" i="3"/>
  <c r="G18" i="3" s="1"/>
  <c r="E17" i="3"/>
  <c r="G17" i="3" s="1"/>
  <c r="E15" i="3"/>
  <c r="G15" i="3" s="1"/>
  <c r="E14" i="3"/>
  <c r="G14" i="3" s="1"/>
  <c r="E13" i="3"/>
  <c r="G13" i="3" s="1"/>
  <c r="E12" i="3"/>
  <c r="G12" i="3" s="1"/>
  <c r="E210" i="10"/>
  <c r="G210" i="10" s="1"/>
  <c r="E209" i="10"/>
  <c r="G209" i="10" s="1"/>
  <c r="E208" i="10"/>
  <c r="G208" i="10" s="1"/>
  <c r="E207" i="10"/>
  <c r="G207" i="10" s="1"/>
  <c r="E206" i="10"/>
  <c r="G206" i="10" s="1"/>
  <c r="E205" i="10"/>
  <c r="G205" i="10" s="1"/>
  <c r="E204" i="10"/>
  <c r="G204" i="10" s="1"/>
  <c r="E203" i="10"/>
  <c r="G203" i="10" s="1"/>
  <c r="E198" i="10"/>
  <c r="G198" i="10" s="1"/>
  <c r="E187" i="10"/>
  <c r="G187" i="10" s="1"/>
  <c r="E186" i="10"/>
  <c r="G186" i="10" s="1"/>
  <c r="E185" i="10"/>
  <c r="G185" i="10" s="1"/>
  <c r="E184" i="10"/>
  <c r="G184" i="10" s="1"/>
  <c r="E183" i="10"/>
  <c r="G183" i="10" s="1"/>
  <c r="E182" i="10"/>
  <c r="G182" i="10" s="1"/>
  <c r="E181" i="10"/>
  <c r="G181" i="10" s="1"/>
  <c r="E180" i="10"/>
  <c r="G180" i="10" s="1"/>
  <c r="E179" i="10"/>
  <c r="G179" i="10" s="1"/>
  <c r="E178" i="10"/>
  <c r="G178" i="10" s="1"/>
  <c r="E177" i="10"/>
  <c r="G177" i="10" s="1"/>
  <c r="E176" i="10"/>
  <c r="G176" i="10" s="1"/>
  <c r="E175" i="10"/>
  <c r="G175" i="10" s="1"/>
  <c r="E174" i="10"/>
  <c r="G174" i="10" s="1"/>
  <c r="E173" i="10"/>
  <c r="G173" i="10" s="1"/>
  <c r="G172" i="10"/>
  <c r="E167" i="10"/>
  <c r="G167" i="10" s="1"/>
  <c r="E166" i="10"/>
  <c r="G166" i="10" s="1"/>
  <c r="E165" i="10"/>
  <c r="G165" i="10" s="1"/>
  <c r="E162" i="10"/>
  <c r="G162" i="10" s="1"/>
  <c r="E161" i="10"/>
  <c r="G161" i="10" s="1"/>
  <c r="E159" i="10"/>
  <c r="G159" i="10" s="1"/>
  <c r="E158" i="10"/>
  <c r="G158" i="10" s="1"/>
  <c r="E157" i="10"/>
  <c r="G157" i="10" s="1"/>
  <c r="E156" i="10"/>
  <c r="G156" i="10" s="1"/>
  <c r="E155" i="10"/>
  <c r="G155" i="10" s="1"/>
  <c r="E154" i="10"/>
  <c r="G154" i="10" s="1"/>
  <c r="E153" i="10"/>
  <c r="G153" i="10" s="1"/>
  <c r="E152" i="10"/>
  <c r="G152" i="10" s="1"/>
  <c r="E151" i="10"/>
  <c r="G151" i="10" s="1"/>
  <c r="E150" i="10"/>
  <c r="G150" i="10" s="1"/>
  <c r="E149" i="10"/>
  <c r="G149" i="10" s="1"/>
  <c r="E148" i="10"/>
  <c r="G148" i="10" s="1"/>
  <c r="E147" i="10"/>
  <c r="G147" i="10" s="1"/>
  <c r="E146" i="10"/>
  <c r="G146" i="10" s="1"/>
  <c r="E145" i="10"/>
  <c r="G145" i="10" s="1"/>
  <c r="E144" i="10"/>
  <c r="G144" i="10" s="1"/>
  <c r="E143" i="10"/>
  <c r="G143" i="10" s="1"/>
  <c r="E142" i="10"/>
  <c r="G142" i="10" s="1"/>
  <c r="E141" i="10"/>
  <c r="G141" i="10" s="1"/>
  <c r="E140" i="10"/>
  <c r="G140" i="10" s="1"/>
  <c r="E139" i="10"/>
  <c r="G139" i="10" s="1"/>
  <c r="E138" i="10"/>
  <c r="G138" i="10" s="1"/>
  <c r="E137" i="10"/>
  <c r="G137" i="10" s="1"/>
  <c r="E136" i="10"/>
  <c r="G136" i="10" s="1"/>
  <c r="E135" i="10"/>
  <c r="G135" i="10" s="1"/>
  <c r="E134" i="10"/>
  <c r="G134" i="10" s="1"/>
  <c r="E133" i="10"/>
  <c r="G133" i="10" s="1"/>
  <c r="E132" i="10"/>
  <c r="G132" i="10" s="1"/>
  <c r="E131" i="10"/>
  <c r="G131" i="10" s="1"/>
  <c r="E130" i="10"/>
  <c r="G130" i="10" s="1"/>
  <c r="E128" i="10"/>
  <c r="G128" i="10" s="1"/>
  <c r="E127" i="10"/>
  <c r="G127" i="10" s="1"/>
  <c r="E126" i="10"/>
  <c r="G126" i="10" s="1"/>
  <c r="E125" i="10"/>
  <c r="G125" i="10" s="1"/>
  <c r="E124" i="10"/>
  <c r="G124" i="10" s="1"/>
  <c r="E123" i="10"/>
  <c r="G123" i="10" s="1"/>
  <c r="E122" i="10"/>
  <c r="G122" i="10" s="1"/>
  <c r="E121" i="10"/>
  <c r="G121" i="10" s="1"/>
  <c r="E120" i="10"/>
  <c r="G120" i="10" s="1"/>
  <c r="E119" i="10"/>
  <c r="G119" i="10" s="1"/>
  <c r="E118" i="10"/>
  <c r="G118" i="10" s="1"/>
  <c r="E117" i="10"/>
  <c r="G117" i="10" s="1"/>
  <c r="E116" i="10"/>
  <c r="G116" i="10" s="1"/>
  <c r="E115" i="10"/>
  <c r="G115" i="10" s="1"/>
  <c r="E114" i="10"/>
  <c r="G114" i="10" s="1"/>
  <c r="E113" i="10"/>
  <c r="G113" i="10" s="1"/>
  <c r="E112" i="10"/>
  <c r="G112" i="10" s="1"/>
  <c r="E111" i="10"/>
  <c r="G111" i="10" s="1"/>
  <c r="E110" i="10"/>
  <c r="G110" i="10" s="1"/>
  <c r="E109" i="10"/>
  <c r="G109" i="10" s="1"/>
  <c r="E108" i="10"/>
  <c r="G108" i="10" s="1"/>
  <c r="E105" i="10"/>
  <c r="G105" i="10" s="1"/>
  <c r="E104" i="10"/>
  <c r="G104" i="10" s="1"/>
  <c r="E103" i="10"/>
  <c r="G103" i="10" s="1"/>
  <c r="E102" i="10"/>
  <c r="G102" i="10" s="1"/>
  <c r="E101" i="10"/>
  <c r="G101" i="10" s="1"/>
  <c r="E100" i="10"/>
  <c r="G100" i="10" s="1"/>
  <c r="E98" i="10"/>
  <c r="G98" i="10" s="1"/>
  <c r="E97" i="10"/>
  <c r="G97" i="10" s="1"/>
  <c r="E96" i="10"/>
  <c r="G96" i="10" s="1"/>
  <c r="E95" i="10"/>
  <c r="G95" i="10" s="1"/>
  <c r="E94" i="10"/>
  <c r="G94" i="10" s="1"/>
  <c r="E93" i="10"/>
  <c r="G93" i="10" s="1"/>
  <c r="E92" i="10"/>
  <c r="G92" i="10" s="1"/>
  <c r="E91" i="10"/>
  <c r="G91" i="10" s="1"/>
  <c r="E90" i="10"/>
  <c r="G90" i="10" s="1"/>
  <c r="E89" i="10"/>
  <c r="G89" i="10" s="1"/>
  <c r="E88" i="10"/>
  <c r="G88" i="10" s="1"/>
  <c r="E82" i="10"/>
  <c r="G82" i="10" s="1"/>
  <c r="E81" i="10"/>
  <c r="G81" i="10" s="1"/>
  <c r="E80" i="10"/>
  <c r="G80" i="10" s="1"/>
  <c r="E76" i="10"/>
  <c r="G76" i="10" s="1"/>
  <c r="E75" i="10"/>
  <c r="G75" i="10" s="1"/>
  <c r="E72" i="10"/>
  <c r="G72" i="10" s="1"/>
  <c r="E71" i="10"/>
  <c r="G71" i="10" s="1"/>
  <c r="E70" i="10"/>
  <c r="G70" i="10" s="1"/>
  <c r="E69" i="10"/>
  <c r="G69" i="10" s="1"/>
  <c r="E68" i="10"/>
  <c r="G68" i="10" s="1"/>
  <c r="E67" i="10"/>
  <c r="G67" i="10" s="1"/>
  <c r="E66" i="10"/>
  <c r="G66" i="10" s="1"/>
  <c r="E65" i="10"/>
  <c r="G65" i="10" s="1"/>
  <c r="E64" i="10"/>
  <c r="G64" i="10" s="1"/>
  <c r="E63" i="10"/>
  <c r="G63" i="10" s="1"/>
  <c r="E60" i="10"/>
  <c r="G60" i="10" s="1"/>
  <c r="E59" i="10"/>
  <c r="G59" i="10" s="1"/>
  <c r="E56" i="10"/>
  <c r="G56" i="10" s="1"/>
  <c r="E55" i="10"/>
  <c r="G55" i="10" s="1"/>
  <c r="E54" i="10"/>
  <c r="G54" i="10" s="1"/>
  <c r="E53" i="10"/>
  <c r="G53" i="10" s="1"/>
  <c r="E49" i="10"/>
  <c r="G49" i="10" s="1"/>
  <c r="E48" i="10"/>
  <c r="G48" i="10" s="1"/>
  <c r="E41" i="10"/>
  <c r="G41" i="10" s="1"/>
  <c r="E40" i="10"/>
  <c r="G40" i="10" s="1"/>
  <c r="E38" i="10"/>
  <c r="G38" i="10" s="1"/>
  <c r="E36" i="10"/>
  <c r="G36" i="10" s="1"/>
  <c r="E35" i="10"/>
  <c r="G35" i="10" s="1"/>
  <c r="E29" i="10"/>
  <c r="G29" i="10" s="1"/>
  <c r="E27" i="10"/>
  <c r="G27" i="10" s="1"/>
  <c r="E23" i="10"/>
  <c r="G23" i="10" s="1"/>
  <c r="E22" i="10"/>
  <c r="G22" i="10" s="1"/>
  <c r="E21" i="10"/>
  <c r="G21" i="10" s="1"/>
  <c r="E20" i="10"/>
  <c r="G20" i="10" s="1"/>
  <c r="E17" i="10"/>
  <c r="G17" i="10" s="1"/>
  <c r="E16" i="10"/>
  <c r="G16" i="10" s="1"/>
  <c r="E15" i="10"/>
  <c r="G15" i="10" s="1"/>
  <c r="E14" i="10"/>
  <c r="G14" i="10" s="1"/>
  <c r="E13" i="10"/>
  <c r="G13" i="10" s="1"/>
  <c r="E134" i="2"/>
  <c r="G134" i="2" s="1"/>
  <c r="E133" i="2"/>
  <c r="G133" i="2" s="1"/>
  <c r="E132" i="2"/>
  <c r="G132" i="2" s="1"/>
  <c r="E127" i="2"/>
  <c r="G127" i="2" s="1"/>
  <c r="E126" i="2"/>
  <c r="G126" i="2" s="1"/>
  <c r="E125" i="2"/>
  <c r="G125" i="2" s="1"/>
  <c r="E122" i="2"/>
  <c r="G122" i="2" s="1"/>
  <c r="E121" i="2"/>
  <c r="G121" i="2" s="1"/>
  <c r="E120" i="2"/>
  <c r="G120" i="2" s="1"/>
  <c r="E119" i="2"/>
  <c r="G119" i="2" s="1"/>
  <c r="E118" i="2"/>
  <c r="G118" i="2" s="1"/>
  <c r="E115" i="2"/>
  <c r="G115" i="2" s="1"/>
  <c r="E113" i="2"/>
  <c r="G113" i="2" s="1"/>
  <c r="E112" i="2"/>
  <c r="G112" i="2" s="1"/>
  <c r="E108" i="2"/>
  <c r="G108" i="2" s="1"/>
  <c r="E107" i="2"/>
  <c r="G107" i="2" s="1"/>
  <c r="E106" i="2"/>
  <c r="G106" i="2" s="1"/>
  <c r="G105" i="2"/>
  <c r="E105" i="2"/>
  <c r="E104" i="2"/>
  <c r="G104" i="2" s="1"/>
  <c r="E101" i="2"/>
  <c r="G101" i="2" s="1"/>
  <c r="E100" i="2"/>
  <c r="G100" i="2" s="1"/>
  <c r="E99" i="2"/>
  <c r="G99" i="2" s="1"/>
  <c r="E98" i="2"/>
  <c r="G98" i="2" s="1"/>
  <c r="E97" i="2"/>
  <c r="G97" i="2" s="1"/>
  <c r="E96" i="2"/>
  <c r="G96" i="2" s="1"/>
  <c r="E95" i="2"/>
  <c r="G95" i="2" s="1"/>
  <c r="E73" i="2"/>
  <c r="G73" i="2" s="1"/>
  <c r="E71" i="2"/>
  <c r="G71" i="2" s="1"/>
  <c r="E67" i="2"/>
  <c r="G67" i="2" s="1"/>
  <c r="E65" i="2"/>
  <c r="G65" i="2" s="1"/>
  <c r="E64" i="2"/>
  <c r="G64" i="2" s="1"/>
  <c r="E63" i="2"/>
  <c r="G63" i="2" s="1"/>
  <c r="E62" i="2"/>
  <c r="G62" i="2" s="1"/>
  <c r="E61" i="2"/>
  <c r="G61" i="2" s="1"/>
  <c r="E60" i="2"/>
  <c r="G60" i="2" s="1"/>
  <c r="E59" i="2"/>
  <c r="G59" i="2" s="1"/>
  <c r="E58" i="2"/>
  <c r="G58" i="2" s="1"/>
  <c r="E57" i="2"/>
  <c r="G57" i="2" s="1"/>
  <c r="E56" i="2"/>
  <c r="G56" i="2" s="1"/>
  <c r="E55" i="2"/>
  <c r="G55" i="2" s="1"/>
  <c r="E54" i="2"/>
  <c r="G54" i="2" s="1"/>
  <c r="E53" i="2"/>
  <c r="G53" i="2" s="1"/>
  <c r="E52" i="2"/>
  <c r="G52" i="2" s="1"/>
  <c r="E51" i="2"/>
  <c r="G51" i="2" s="1"/>
  <c r="E50" i="2"/>
  <c r="G50" i="2" s="1"/>
  <c r="E49" i="2"/>
  <c r="G49" i="2" s="1"/>
  <c r="E48" i="2"/>
  <c r="G48" i="2" s="1"/>
  <c r="E47" i="2"/>
  <c r="G47" i="2" s="1"/>
  <c r="E46" i="2"/>
  <c r="G46" i="2" s="1"/>
  <c r="E45" i="2"/>
  <c r="G45" i="2" s="1"/>
  <c r="E43" i="2"/>
  <c r="G43" i="2" s="1"/>
  <c r="E42" i="2"/>
  <c r="G42" i="2" s="1"/>
  <c r="E41" i="2"/>
  <c r="G41" i="2" s="1"/>
  <c r="E37" i="2"/>
  <c r="G37" i="2" s="1"/>
  <c r="E36" i="2"/>
  <c r="G36" i="2" s="1"/>
  <c r="E35" i="2"/>
  <c r="G35" i="2" s="1"/>
  <c r="E34" i="2"/>
  <c r="G34" i="2" s="1"/>
  <c r="E33" i="2"/>
  <c r="G33" i="2" s="1"/>
  <c r="E32" i="2"/>
  <c r="G32" i="2" s="1"/>
  <c r="E31" i="2"/>
  <c r="G31" i="2" s="1"/>
  <c r="E30" i="2"/>
  <c r="G30" i="2" s="1"/>
  <c r="E29" i="2"/>
  <c r="G29" i="2" s="1"/>
  <c r="E23" i="2"/>
  <c r="G23" i="2" s="1"/>
  <c r="E22" i="2"/>
  <c r="G22" i="2" s="1"/>
  <c r="E21" i="2"/>
  <c r="G21" i="2" s="1"/>
  <c r="E20" i="2"/>
  <c r="G20" i="2" s="1"/>
  <c r="E19" i="2"/>
  <c r="G19" i="2" s="1"/>
  <c r="E18" i="2"/>
  <c r="G18" i="2" s="1"/>
  <c r="E17" i="2"/>
  <c r="G17" i="2" s="1"/>
  <c r="E16" i="2"/>
  <c r="G16" i="2" s="1"/>
  <c r="E15" i="2"/>
  <c r="G15" i="2" s="1"/>
  <c r="E14" i="2"/>
  <c r="G14" i="2" s="1"/>
  <c r="E13" i="2"/>
  <c r="G13" i="2" s="1"/>
  <c r="E12" i="2"/>
  <c r="G12" i="2" s="1"/>
  <c r="E11" i="2"/>
  <c r="G11" i="2" s="1"/>
  <c r="E10" i="2"/>
  <c r="G10" i="2" s="1"/>
  <c r="G297" i="4" l="1"/>
  <c r="F57" i="1" s="1"/>
  <c r="G103" i="7"/>
  <c r="F60" i="1" s="1"/>
  <c r="G137" i="2"/>
  <c r="F54" i="1" s="1"/>
  <c r="G98" i="9"/>
  <c r="F62" i="1" s="1"/>
  <c r="G101" i="8"/>
  <c r="F61" i="1" s="1"/>
  <c r="G162" i="6"/>
  <c r="F59" i="1" s="1"/>
  <c r="G274" i="5"/>
  <c r="F58" i="1" s="1"/>
  <c r="G128" i="3"/>
  <c r="F56" i="1" s="1"/>
  <c r="G212" i="10"/>
  <c r="F55" i="1" s="1"/>
  <c r="F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Natalya</author>
  </authors>
  <commentList>
    <comment ref="A203" authorId="0" shapeId="0" xr:uid="{00000000-0006-0000-0200-000001000000}">
      <text>
        <r>
          <rPr>
            <sz val="10"/>
            <color indexed="81"/>
            <rFont val="Tahoma"/>
            <family val="2"/>
          </rPr>
          <t xml:space="preserve">Made with mild, safe, non-irritant ingredients so not even the most sensitive skin will not be affected.Safe for sensitive pets, puppies and nursing moms. Contains Organic Coconut Oil
</t>
        </r>
      </text>
    </comment>
    <comment ref="A204" authorId="0" shapeId="0" xr:uid="{00000000-0006-0000-0200-000002000000}">
      <text>
        <r>
          <rPr>
            <sz val="10"/>
            <color indexed="81"/>
            <rFont val="Tahoma"/>
            <family val="2"/>
          </rPr>
          <t xml:space="preserve">Designed to cleanse pet's skin and hair by gently lifting away and neutralising, absorbing oils and dirt.Instantly revives and deodorises the coat.Also perfect for freshening carpets and pet bedding.
</t>
        </r>
      </text>
    </comment>
    <comment ref="A205" authorId="0" shapeId="0" xr:uid="{00000000-0006-0000-0200-000003000000}">
      <text>
        <r>
          <rPr>
            <sz val="10"/>
            <color indexed="81"/>
            <rFont val="Tahoma"/>
            <family val="2"/>
          </rPr>
          <t>Contains a soothing blend of botanicals that hydrate the coat and skin, while conditioning and detangling fur. Removes odour naturally without "cover" up fragrances. Alcohol free. Moisturises without leaving oily feeling. With Aloe Vera. Vit E and Macadamea oils to help condition and rehydrate fur.</t>
        </r>
      </text>
    </comment>
    <comment ref="A206" authorId="0" shapeId="0" xr:uid="{00000000-0006-0000-0200-000004000000}">
      <text>
        <r>
          <rPr>
            <sz val="9"/>
            <color indexed="81"/>
            <rFont val="Tahoma"/>
            <family val="2"/>
          </rPr>
          <t xml:space="preserve">Controls bad breath by fighting odour causing bacteria. No rinsing or brushing required. Chemical and Alcohol free.
</t>
        </r>
      </text>
    </comment>
    <comment ref="A207" authorId="0" shapeId="0" xr:uid="{00000000-0006-0000-0200-000005000000}">
      <text>
        <r>
          <rPr>
            <sz val="10"/>
            <color indexed="81"/>
            <rFont val="Tahoma"/>
            <family val="2"/>
          </rPr>
          <t xml:space="preserve">May help for itching, irrigated skin, rashes, hot spots, ringworm and other skin problems. The Aloe Vera works to soothe the skin, tea tree contains a variety of antiviral, anitfungal, antiseptic benefits and Neem oil is one of the most powerful anit-fungal agents available in nature.
</t>
        </r>
      </text>
    </comment>
    <comment ref="A208" authorId="0" shapeId="0" xr:uid="{00000000-0006-0000-0200-000006000000}">
      <text>
        <r>
          <rPr>
            <sz val="10"/>
            <color indexed="81"/>
            <rFont val="Tahoma"/>
            <family val="2"/>
          </rPr>
          <t xml:space="preserve">The perfect solution for dry skin irrtiations or rashes, cracked and crusty paws and snout. Great for using before outdoor activities. It's also great for YOUR dry cuticles elbows and knees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Natalya</author>
  </authors>
  <commentList>
    <comment ref="A26" authorId="0" shapeId="0" xr:uid="{00000000-0006-0000-0400-000001000000}">
      <text>
        <r>
          <rPr>
            <sz val="9"/>
            <color indexed="81"/>
            <rFont val="Comic Sans MS"/>
            <family val="4"/>
          </rPr>
          <t>Extra lean free range 100 % beef mince, onion, garlic, olive oil, tomatoes, tomato paste, dried herbs and spices, brown sugar, vinegar, spaghetti, cheddar cheese, himalayan salt, ground black pepper</t>
        </r>
        <r>
          <rPr>
            <sz val="9"/>
            <color indexed="81"/>
            <rFont val="Tahoma"/>
            <family val="2"/>
          </rPr>
          <t xml:space="preserve">
</t>
        </r>
      </text>
    </comment>
    <comment ref="A33" authorId="0" shapeId="0" xr:uid="{00000000-0006-0000-0400-000002000000}">
      <text>
        <r>
          <rPr>
            <sz val="9"/>
            <color indexed="81"/>
            <rFont val="Comic Sans MS"/>
            <family val="4"/>
          </rPr>
          <t>Extra lean Free Range 100 % pure beef mince, onion, carrot, potato, breadcrumbs, herbs and spices, himalayan salt, ground black pepper, 
egg, chutney, tomato sauce, beef stock, cornflour</t>
        </r>
      </text>
    </comment>
    <comment ref="A36" authorId="0" shapeId="0" xr:uid="{00000000-0006-0000-0400-000003000000}">
      <text>
        <r>
          <rPr>
            <b/>
            <sz val="8"/>
            <color indexed="81"/>
            <rFont val="Tahoma"/>
            <family val="2"/>
          </rPr>
          <t xml:space="preserve">Ing : </t>
        </r>
        <r>
          <rPr>
            <sz val="8"/>
            <color indexed="81"/>
            <rFont val="Tahoma"/>
            <family val="2"/>
          </rPr>
          <t xml:space="preserve"> 100 % free-range extra lean beef mince, olive oil, onion, garlic, flour, beef stock, Himalayan Rock salt, pepper, fresh tomato, brinjal, parmesan cheese, butter, milk, cheddar cheese, egg yolks</t>
        </r>
      </text>
    </comment>
    <comment ref="A48" authorId="0" shapeId="0" xr:uid="{00000000-0006-0000-0400-000004000000}">
      <text>
        <r>
          <rPr>
            <b/>
            <sz val="9"/>
            <color indexed="81"/>
            <rFont val="Tahoma"/>
            <family val="2"/>
          </rPr>
          <t xml:space="preserve">Free Range chicken pieces, onion, garlic, curry powder, turmeric, herbs and spices, chicken stock, honey, brown sugar, vinegar/white wine, Himalayan salt, fresh ground black pepper
</t>
        </r>
      </text>
    </comment>
    <comment ref="A63" authorId="0" shapeId="0" xr:uid="{00000000-0006-0000-0400-000005000000}">
      <text>
        <r>
          <rPr>
            <b/>
            <sz val="9"/>
            <color indexed="81"/>
            <rFont val="Tahoma"/>
            <family val="2"/>
          </rPr>
          <t xml:space="preserve">Free-range chicken, onions, garlic, mushroom, corn, chicken stock, herbs and spices, pasta sheets, cheese sauce (flour, butter, mustard, milk, cheddar cheese, Mozarella cheese), cream, parmesan cheese
</t>
        </r>
      </text>
    </comment>
    <comment ref="A66" authorId="0" shapeId="0" xr:uid="{00000000-0006-0000-0400-000006000000}">
      <text>
        <r>
          <rPr>
            <b/>
            <sz val="9"/>
            <color indexed="81"/>
            <rFont val="Tahoma"/>
            <family val="2"/>
          </rPr>
          <t xml:space="preserve">Free-range chicken,  garlic, mushroom, cheddar cheese, mayonnaise, rice
</t>
        </r>
      </text>
    </comment>
    <comment ref="A73" authorId="0" shapeId="0" xr:uid="{00000000-0006-0000-0400-000007000000}">
      <text>
        <r>
          <rPr>
            <b/>
            <sz val="8"/>
            <color indexed="81"/>
            <rFont val="Tahoma"/>
            <family val="2"/>
          </rPr>
          <t>Ing : Free-range lamb, curry powder, chilli powder, fresh ginger, garlic, apricot jam, herbs and spices, carrots, potatoes, cream</t>
        </r>
      </text>
    </comment>
    <comment ref="A77" authorId="0" shapeId="0" xr:uid="{00000000-0006-0000-0400-000008000000}">
      <text>
        <r>
          <rPr>
            <b/>
            <sz val="9"/>
            <color indexed="81"/>
            <rFont val="Tahoma"/>
            <family val="2"/>
          </rPr>
          <t>Butter, flour, full cream milk, cheddar cheese,Himalayan salt, Enlish mustard, fresh ground black pepper,
 macaroni, tomato</t>
        </r>
      </text>
    </comment>
    <comment ref="A80" authorId="0" shapeId="0" xr:uid="{00000000-0006-0000-0400-000009000000}">
      <text>
        <r>
          <rPr>
            <b/>
            <sz val="9"/>
            <color indexed="81"/>
            <rFont val="Tahoma"/>
            <family val="2"/>
          </rPr>
          <t>Free range bacon, Butter, flour, full cream milk, cheddar cheese,Himalayan salt, Enlish mustard, fresh ground black pepper,
 macaroni</t>
        </r>
      </text>
    </comment>
    <comment ref="A83" authorId="0" shapeId="0" xr:uid="{00000000-0006-0000-0400-00000A000000}">
      <text>
        <r>
          <rPr>
            <b/>
            <sz val="9"/>
            <color indexed="81"/>
            <rFont val="Tahoma"/>
            <family val="2"/>
          </rPr>
          <t>Free range bacon, Butter, flour, full cream milk, cheddar cheese,Himalayan salt, Enlish mustard, fresh ground black pepper,
 macaroni</t>
        </r>
      </text>
    </comment>
    <comment ref="A86" authorId="0" shapeId="0" xr:uid="{00000000-0006-0000-0400-00000B000000}">
      <text>
        <r>
          <rPr>
            <b/>
            <sz val="9"/>
            <color indexed="81"/>
            <rFont val="Tahoma"/>
            <family val="2"/>
          </rPr>
          <t xml:space="preserve">Variety of roasted veg: (may inc all or some) pumpkin/ butternut/brinjal/marrow/ spinach/onions/ tomato/garlic/ mushroom/carrots), pasta sheets, cheese sauce (flour, butter, mustard, milk, cheddar cheese)
</t>
        </r>
      </text>
    </comment>
    <comment ref="A108" authorId="0" shapeId="0" xr:uid="{00000000-0006-0000-0400-00000C000000}">
      <text>
        <r>
          <rPr>
            <b/>
            <sz val="8"/>
            <color indexed="81"/>
            <rFont val="Tahoma"/>
            <family val="2"/>
          </rPr>
          <t xml:space="preserve">Gluten free Lasagne sheets
Vegan style mozarella cheese
soya milk
vegan butter
cornflour
variety of roast veg : brinjal, butternut, carrot, shallots, onion, garlic, tomato
olive oil
Himalayan salt
Ground black pepper
Barbecue spice
</t>
        </r>
      </text>
    </comment>
    <comment ref="A121" authorId="0" shapeId="0" xr:uid="{00000000-0006-0000-0400-00000D000000}">
      <text>
        <r>
          <rPr>
            <b/>
            <sz val="9"/>
            <color indexed="81"/>
            <rFont val="Tahoma"/>
            <family val="2"/>
          </rPr>
          <t xml:space="preserve">Baby marrow, cheddar cheese, onion, sweetcorn, flour, salt, pepper, eggs, extra virgin olive oil, full cream milk
</t>
        </r>
      </text>
    </comment>
    <comment ref="A122" authorId="0" shapeId="0" xr:uid="{00000000-0006-0000-0400-00000E000000}">
      <text>
        <r>
          <rPr>
            <b/>
            <sz val="9"/>
            <color indexed="81"/>
            <rFont val="Tahoma"/>
            <family val="2"/>
          </rPr>
          <t>Pumpkin, flour, baking powder, eggs, full cream milk, sunflower oil, brown sugar, cinnamon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Natalya</author>
  </authors>
  <commentList>
    <comment ref="A59" authorId="0" shapeId="0" xr:uid="{00000000-0006-0000-0900-000001000000}">
      <text>
        <r>
          <rPr>
            <sz val="9"/>
            <color indexed="81"/>
            <rFont val="Tahoma"/>
            <family val="2"/>
          </rPr>
          <t>The health benefits of grapefruit essential oil can be attributed to its properties as a disinfectant, diuretic, stimulant, antidepressant, antiseptic, aperitif, lymphatic, and tonic substance. The essential oil of grapefruit is rich in antioxidants. Primarily, it has a wealth of vitamin C. Grapefruit medicinal properties match those of the essential oils of other citrus fruits. Its health benefits also include the following: 
Acts as Tonic - Boosts Immune System - Cleans the Kidneys - Controls Appetite - Eliminates &amp; Prevents Infections - Enhance Metabolism - Increases Urination - Prevents Degeneration of tissues - Prevents Premature Aging - Protects from Microbial Infections - Reduces Blood Pressure - Relieves Anxiety - Relieves Depression - Relieves Stress - Removes Toxins - Stimulates Body and Mind - Stimulates Hormone Secretion</t>
        </r>
        <r>
          <rPr>
            <b/>
            <sz val="9"/>
            <color indexed="81"/>
            <rFont val="Tahoma"/>
            <family val="2"/>
          </rPr>
          <t xml:space="preserve"> - Weight Loss
</t>
        </r>
      </text>
    </comment>
    <comment ref="A60" authorId="0" shapeId="0" xr:uid="{00000000-0006-0000-0900-000002000000}">
      <text>
        <r>
          <rPr>
            <sz val="9"/>
            <color indexed="81"/>
            <rFont val="Tahoma"/>
            <family val="2"/>
          </rPr>
          <t>The health benefits of ginger essential oils can be recognised to its key benefits that include its ability to boost heart health, reduce inflammation, prevent chronic diseases, optimize digestion, stimulate the immune system and protect the respiratory system, among others. Ginger is one of the most popular spices in flavouring and medicinal uses. Its health benefits also include the following: 
Aids Digestion – Impotency - Improves Respiratory Health - Increases libido (men and woman) - Massage Therapy - Prevent Infections - Reduces Inflammation - Reduces Swelling - Relieve Discomfort on Joints - Relieve Pain - Sore Throats - Stress - Treats Menstrual Cramping - Weight Loss</t>
        </r>
        <r>
          <rPr>
            <b/>
            <sz val="9"/>
            <color indexed="81"/>
            <rFont val="Tahoma"/>
            <family val="2"/>
          </rPr>
          <t xml:space="preserve">
</t>
        </r>
      </text>
    </comment>
    <comment ref="A61" authorId="0" shapeId="0" xr:uid="{00000000-0006-0000-0900-000003000000}">
      <text>
        <r>
          <rPr>
            <sz val="9"/>
            <color indexed="81"/>
            <rFont val="Tahoma"/>
            <family val="2"/>
          </rPr>
          <t xml:space="preserve">The health benefits of cinnamon can be recognised to its astringent, antibacterial, antifungal, antimicrobial, anticlotting and pure properties. The spice is rich in essential minerals such as calcium, iron, and manganese, while also having a high content of fibre. Cinnamon is one of the most popular spices in flavouring and medicinal uses. Its health benefits also include the following: 
Acts as a Blood Purifier - Acts as Diuretic - Boosts Brain Function - Colon Cancer - Controls Diabetes - Cures Respiratory Problems - Eases Menstruation - Helps Digestion - Improves Blood Circulation - Prevents Heart Diseases - Relieves Pain - Removes Bad Breath - Speeds up Healing - Treats Infections - Weight Loss
</t>
        </r>
      </text>
    </comment>
    <comment ref="A62" authorId="0" shapeId="0" xr:uid="{00000000-0006-0000-0900-000004000000}">
      <text>
        <r>
          <rPr>
            <sz val="9"/>
            <color indexed="81"/>
            <rFont val="Tahoma"/>
            <family val="2"/>
          </rPr>
          <t>Using beard oil is becoming more and more popular as beards remain fashionable in many parts of the western and eastern world. Beard oil is a product that is designed to provide moisture and nutrients to the skin beneath the beard, as well as to the beard itself, in an effort to improve texture, health, and appearance of that facial hair. The Shemen Beard oil has a specific recipe. Different essential oils and carrier oils were combined to create this product. Some of the most popular ingredients include jojoba oil, hempseed oil, baobab oil, and argon oil with lavender, cedar wood and rosemary essential oils and aromatic mixtures.</t>
        </r>
      </text>
    </comment>
  </commentList>
</comments>
</file>

<file path=xl/sharedStrings.xml><?xml version="1.0" encoding="utf-8"?>
<sst xmlns="http://schemas.openxmlformats.org/spreadsheetml/2006/main" count="2304" uniqueCount="1204">
  <si>
    <t>Responsibly sourced. Naturally grown. Personally delivered.</t>
  </si>
  <si>
    <t>Let's start out by completing the details in the green boxes below (please ONLY type in the green spaces) :</t>
  </si>
  <si>
    <t>NAME :</t>
  </si>
  <si>
    <t xml:space="preserve">DATE : </t>
  </si>
  <si>
    <t>DELIVERY ADDRESS :</t>
  </si>
  <si>
    <t>OTHER CONTACT DETAILS :</t>
  </si>
  <si>
    <t>Phone</t>
  </si>
  <si>
    <t>Email</t>
  </si>
  <si>
    <r>
      <rPr>
        <b/>
        <sz val="22"/>
        <color rgb="FF00CC00"/>
        <rFont val="Arial"/>
        <family val="2"/>
      </rPr>
      <t>PLEASE NOTE!!</t>
    </r>
    <r>
      <rPr>
        <sz val="12"/>
        <color rgb="FF000000"/>
        <rFont val="Arial"/>
        <family val="2"/>
      </rPr>
      <t xml:space="preserve"> </t>
    </r>
  </si>
  <si>
    <r>
      <t xml:space="preserve">As we work on per kg prices for most of our produce, we are unable to give you exact totals until our produce is ready for delivery, thus </t>
    </r>
    <r>
      <rPr>
        <b/>
        <sz val="14"/>
        <color rgb="FF00CC00"/>
        <rFont val="Arial"/>
        <family val="2"/>
      </rPr>
      <t>ANY</t>
    </r>
    <r>
      <rPr>
        <sz val="12"/>
        <color rgb="FF000000"/>
        <rFont val="Arial"/>
        <family val="2"/>
      </rPr>
      <t xml:space="preserve"> totals given here are </t>
    </r>
    <r>
      <rPr>
        <b/>
        <sz val="14"/>
        <color rgb="FF00CC00"/>
        <rFont val="Arial"/>
        <family val="2"/>
      </rPr>
      <t>APPROXIMATE</t>
    </r>
    <r>
      <rPr>
        <sz val="12"/>
        <color rgb="FF000000"/>
        <rFont val="Arial"/>
        <family val="2"/>
      </rPr>
      <t xml:space="preserve"> and </t>
    </r>
    <r>
      <rPr>
        <b/>
        <sz val="14"/>
        <color rgb="FF00CC00"/>
        <rFont val="Arial"/>
        <family val="2"/>
      </rPr>
      <t>SUBJECT TO CHANGE</t>
    </r>
    <r>
      <rPr>
        <sz val="11"/>
        <rFont val="Arial"/>
        <family val="2"/>
      </rPr>
      <t>. A</t>
    </r>
    <r>
      <rPr>
        <sz val="12"/>
        <color rgb="FF000000"/>
        <rFont val="Arial"/>
        <family val="2"/>
      </rPr>
      <t>n invoice with the correct totals will be issued to you a day or two before delivery.</t>
    </r>
  </si>
  <si>
    <t>ALL PRICES ARE SUBJECT TO CHANGE WITHOUT NOTICE</t>
  </si>
  <si>
    <r>
      <rPr>
        <b/>
        <sz val="12"/>
        <color rgb="FF00CC00"/>
        <rFont val="Arial"/>
        <family val="2"/>
      </rPr>
      <t>Orders</t>
    </r>
    <r>
      <rPr>
        <sz val="12"/>
        <color rgb="FF000000"/>
        <rFont val="Arial"/>
        <family val="2"/>
      </rPr>
      <t xml:space="preserve"> need to be in</t>
    </r>
    <r>
      <rPr>
        <b/>
        <sz val="14"/>
        <color rgb="FF00CC00"/>
        <rFont val="Arial"/>
        <family val="2"/>
      </rPr>
      <t xml:space="preserve"> 2 weeks before delivery!</t>
    </r>
    <r>
      <rPr>
        <sz val="12"/>
        <color rgb="FF000000"/>
        <rFont val="Arial"/>
        <family val="2"/>
      </rPr>
      <t xml:space="preserve"> As we are dealing with fresh produce, some things need time to grow, meats need to be sourced and processed, meals need to be cooked, etc. For all of this we need some advance prep time and 2 weeks seems to be best. Please bear in mind we also work on</t>
    </r>
    <r>
      <rPr>
        <b/>
        <sz val="12"/>
        <color rgb="FF00CC00"/>
        <rFont val="Arial"/>
        <family val="2"/>
      </rPr>
      <t xml:space="preserve"> limited stock </t>
    </r>
    <r>
      <rPr>
        <sz val="12"/>
        <color rgb="FF000000"/>
        <rFont val="Arial"/>
        <family val="2"/>
      </rPr>
      <t>on some items and it is' first come first served'. Should your item be sold out, you will be notified with your invoice.</t>
    </r>
  </si>
  <si>
    <t>HOW TO ORDER</t>
  </si>
  <si>
    <r>
      <t xml:space="preserve">On the bottom of this worksheet there are many worksheet tabs i.e. DETAILS; MEAT, FISH, PETS; ETC.  (use the arrow keys on the bottom left hand side of the worksheet to find more pages and click on the tab of the page you want). All you need to do is </t>
    </r>
    <r>
      <rPr>
        <b/>
        <sz val="12"/>
        <color rgb="FF00CC00"/>
        <rFont val="Arial"/>
        <family val="2"/>
      </rPr>
      <t xml:space="preserve">type </t>
    </r>
    <r>
      <rPr>
        <sz val="12"/>
        <color rgb="FF000000"/>
        <rFont val="Arial"/>
        <family val="2"/>
      </rPr>
      <t xml:space="preserve">in the amount (QTY or WEIGHT) of produce you want in the </t>
    </r>
    <r>
      <rPr>
        <b/>
        <sz val="14"/>
        <color rgb="FFFF99CC"/>
        <rFont val="Arial"/>
        <family val="2"/>
      </rPr>
      <t>pink column</t>
    </r>
    <r>
      <rPr>
        <sz val="12"/>
        <color rgb="FF000000"/>
        <rFont val="Arial"/>
        <family val="2"/>
      </rPr>
      <t xml:space="preserve"> (please ensure you</t>
    </r>
    <r>
      <rPr>
        <b/>
        <sz val="12"/>
        <color rgb="FF000000"/>
        <rFont val="Arial"/>
        <family val="2"/>
      </rPr>
      <t xml:space="preserve"> only type into the pink column</t>
    </r>
    <r>
      <rPr>
        <sz val="12"/>
        <color rgb="FF000000"/>
        <rFont val="Arial"/>
        <family val="2"/>
      </rPr>
      <t>). Return the entire worksheet to us with your choices made, via email, and we will do the rest. Remember, your totals are just approximate amounts as totals are dependent on weights. Invoices will be sent out a day or two prior to delivery. Please feel free to contact us should you need any help placing your order.</t>
    </r>
  </si>
  <si>
    <r>
      <rPr>
        <b/>
        <sz val="12"/>
        <color rgb="FF00CC00"/>
        <rFont val="Arial"/>
        <family val="2"/>
      </rPr>
      <t>Standing orders</t>
    </r>
    <r>
      <rPr>
        <sz val="12"/>
        <color rgb="FF000000"/>
        <rFont val="Arial"/>
        <family val="2"/>
      </rPr>
      <t xml:space="preserve"> are welcome.  Those of you with preexisting standing orders are encouraged to </t>
    </r>
    <r>
      <rPr>
        <b/>
        <sz val="12"/>
        <color rgb="FF00CC00"/>
        <rFont val="Arial"/>
        <family val="2"/>
      </rPr>
      <t>check the price list every cycle for new products</t>
    </r>
    <r>
      <rPr>
        <sz val="12"/>
        <color rgb="FF000000"/>
        <rFont val="Arial"/>
        <family val="2"/>
      </rPr>
      <t xml:space="preserve"> - else you might miss out!!</t>
    </r>
  </si>
  <si>
    <t>YOUR APPROXIMATE TOTAL</t>
  </si>
  <si>
    <t>Delivery fee (if applicable - outlaying areas / farms)</t>
  </si>
  <si>
    <r>
      <rPr>
        <b/>
        <sz val="12"/>
        <color theme="5" tint="-0.249977111117893"/>
        <rFont val="Arial"/>
        <family val="2"/>
      </rPr>
      <t>ONLY IF APPLICABLE</t>
    </r>
    <r>
      <rPr>
        <sz val="12"/>
        <color theme="5" tint="-0.249977111117893"/>
        <rFont val="Arial"/>
        <family val="2"/>
      </rPr>
      <t xml:space="preserve"> (not included in calculation)</t>
    </r>
  </si>
  <si>
    <t>Delivery fee applicable to Deli / Bulk price list</t>
  </si>
  <si>
    <t xml:space="preserve">Your approximate total </t>
  </si>
  <si>
    <t>DELIVERY</t>
  </si>
  <si>
    <t xml:space="preserve">An estimated delivery time will be issued to you when invoices are sent out. We try to stick as close to these times as possible. However, we are dependent on people being available and sometimes there are delays. We will keep you informed via Whatsapp on delivery day, to keep inconveniences at a minimum. </t>
  </si>
  <si>
    <r>
      <t>We highly recommend you pay a "box deposit" which means you put a deposit down on a cooler box (small, medium and large boxes are available). We then hand you your full box at your door and you return your empty box on next delivery. Should you not return your box, your deposit is forfeit.</t>
    </r>
    <r>
      <rPr>
        <b/>
        <sz val="12"/>
        <color rgb="FF000000"/>
        <rFont val="Arial"/>
        <family val="2"/>
      </rPr>
      <t xml:space="preserve"> These boxes are under the tab "Meat &amp; Fish".</t>
    </r>
  </si>
  <si>
    <r>
      <t xml:space="preserve">Please also take note, we cannot guarantee availability of stock of any item. We will do our utmost to source all your produce, however as we are dealing with fresh produce and free range meats, </t>
    </r>
    <r>
      <rPr>
        <b/>
        <sz val="12"/>
        <color rgb="FF00CC00"/>
        <rFont val="Arial"/>
        <family val="2"/>
      </rPr>
      <t>availability is not always certain</t>
    </r>
    <r>
      <rPr>
        <sz val="12"/>
        <color rgb="FF000000"/>
        <rFont val="Arial"/>
        <family val="2"/>
      </rPr>
      <t xml:space="preserve">. </t>
    </r>
  </si>
  <si>
    <t>Delivery fees :</t>
  </si>
  <si>
    <t>NATURALLY RAISED MEAT AND FISH</t>
  </si>
  <si>
    <t xml:space="preserve">All our meats are free of hormones and anit-biotics. All* our animals range free on Karoo veld, pasture and/or orchards, are well cared for and are treated with dignity and respect. </t>
  </si>
  <si>
    <t>Chickens are pasture reared, grain fed an anti-biotic and hormone free feed with added diatomes for overall health.</t>
  </si>
  <si>
    <t>Please note when ordering meat and chicken, all prices work on KG weight and correct totals can only be given on invoice, totals shown here are approximate totals and are subject to change.</t>
  </si>
  <si>
    <t>R per KG / Unit</t>
  </si>
  <si>
    <t>Average weight / per unit</t>
  </si>
  <si>
    <t>Approximate cost</t>
  </si>
  <si>
    <t>QTY TO ORDER</t>
  </si>
  <si>
    <t>APPROXIMATE TOTAL</t>
  </si>
  <si>
    <t>FREE RANGE CHICKEN</t>
  </si>
  <si>
    <t>Whole Chicken - range from 1.8 - 2.5 kg)</t>
  </si>
  <si>
    <t>per kg</t>
  </si>
  <si>
    <t>Whole Chicken portioned</t>
  </si>
  <si>
    <t>Pieces : 4 x legs 4 x thighs</t>
  </si>
  <si>
    <t>Pieces : 2 x breasts</t>
  </si>
  <si>
    <t>Pieces : 6 x wings</t>
  </si>
  <si>
    <t>Fillets : 2 fillets</t>
  </si>
  <si>
    <t>Chicken Mince</t>
  </si>
  <si>
    <t>Chicken Patties</t>
  </si>
  <si>
    <t>Chicken Stir Fry</t>
  </si>
  <si>
    <t>Chicken Wors</t>
  </si>
  <si>
    <t>Chicken smoked cheese griller</t>
  </si>
  <si>
    <t>Livers</t>
  </si>
  <si>
    <t>Necks</t>
  </si>
  <si>
    <t>Soup packs</t>
  </si>
  <si>
    <t>Individual packaging for pieces is available, please add R 2 per kg for this service</t>
  </si>
  <si>
    <t>PASTURE RAISED LAMB / MUTTON</t>
  </si>
  <si>
    <t>Whole karoo lamb (cut to your specifications)</t>
  </si>
  <si>
    <t>Half karoo lamb (cut to your specifications)</t>
  </si>
  <si>
    <t>1/4 karro lamb (Leg chops, chops, stewing, rib)</t>
  </si>
  <si>
    <t>Whole karoo mutton (cut to your specifications)</t>
  </si>
  <si>
    <t>Half karoo mutton (cut to your specifications)</t>
  </si>
  <si>
    <t>1/4 karoo mutton (Leg chops, chops, stewing, rib)</t>
  </si>
  <si>
    <t>Mutton wors</t>
  </si>
  <si>
    <t>MSG / Gluten free mutton wors</t>
  </si>
  <si>
    <t>Mutton mince</t>
  </si>
  <si>
    <r>
      <t>PASTURE RAISED BEEF -</t>
    </r>
    <r>
      <rPr>
        <b/>
        <sz val="11"/>
        <color rgb="FFFF0000"/>
        <rFont val="Arial"/>
        <family val="2"/>
      </rPr>
      <t xml:space="preserve"> Pork Free</t>
    </r>
  </si>
  <si>
    <t>Extra Lean 100 % beef Mince</t>
  </si>
  <si>
    <t>100 % Beef mince</t>
  </si>
  <si>
    <t>Steak mince</t>
  </si>
  <si>
    <t>Goulash</t>
  </si>
  <si>
    <t>Potjiekos</t>
  </si>
  <si>
    <t>Stirfry</t>
  </si>
  <si>
    <t>Stewing</t>
  </si>
  <si>
    <t>Short-rib / Brisket</t>
  </si>
  <si>
    <t>Roast</t>
  </si>
  <si>
    <t>Silverside / topside roast (great for biltong)</t>
  </si>
  <si>
    <t>Rump steak (vacumm pack)</t>
  </si>
  <si>
    <t>Sirloin steak (vacuum pack)</t>
  </si>
  <si>
    <t>T-Bone Steak (vacuum pack)</t>
  </si>
  <si>
    <t>Rib-eye (vacuum pack)</t>
  </si>
  <si>
    <t>Fillet steak (vacuum pack)</t>
  </si>
  <si>
    <t>Classic karoo wors</t>
  </si>
  <si>
    <t>MSG / Gluten free wors</t>
  </si>
  <si>
    <t>Beef / kudu wors (50% mix)</t>
  </si>
  <si>
    <t>Macon (Beef Bacon)</t>
  </si>
  <si>
    <t>Chorizo</t>
  </si>
  <si>
    <t>Sliced beef salami</t>
  </si>
  <si>
    <t>Patties</t>
  </si>
  <si>
    <t>MSG / Gluten free patties</t>
  </si>
  <si>
    <t>Oxtail</t>
  </si>
  <si>
    <t>Stock Bones</t>
  </si>
  <si>
    <t xml:space="preserve">FREE RANGE PORK </t>
  </si>
  <si>
    <t>Back Bacon</t>
  </si>
  <si>
    <t>FREE RANGE TURKEY</t>
  </si>
  <si>
    <t>TBA</t>
  </si>
  <si>
    <t>VENISON : Seasonal - usually available in Winter</t>
  </si>
  <si>
    <t>Kudu, Eland and or other - dependent on season</t>
  </si>
  <si>
    <t>Mince</t>
  </si>
  <si>
    <t>Wors</t>
  </si>
  <si>
    <t>Sirloin steak</t>
  </si>
  <si>
    <t>Rump steak</t>
  </si>
  <si>
    <t>Fillet steak</t>
  </si>
  <si>
    <t>Potjie</t>
  </si>
  <si>
    <t xml:space="preserve">OSTRICH </t>
  </si>
  <si>
    <t>Steak</t>
  </si>
  <si>
    <t>500 g</t>
  </si>
  <si>
    <t>Neck</t>
  </si>
  <si>
    <t>FISH SELECTION</t>
  </si>
  <si>
    <t>CALAMARI</t>
  </si>
  <si>
    <t>2 kg</t>
  </si>
  <si>
    <t>Calamari rings</t>
  </si>
  <si>
    <t>1 kg</t>
  </si>
  <si>
    <t>Marinara Mix</t>
  </si>
  <si>
    <t>FISH (PER PORTION) - WHEN AVAILABLE</t>
  </si>
  <si>
    <t>Angel Fish : Fillets only</t>
  </si>
  <si>
    <t>Yellow tail : 250 - 280 g</t>
  </si>
  <si>
    <t>per portion</t>
  </si>
  <si>
    <t>Hake : 250 - 280 g</t>
  </si>
  <si>
    <t>Tuna : 250 - 320 g</t>
  </si>
  <si>
    <t>Dorado : 250 g - 320 g</t>
  </si>
  <si>
    <t>FRESH WATER FISH (Farmed)</t>
  </si>
  <si>
    <t>Trout  / cold smoked</t>
  </si>
  <si>
    <t>80 g</t>
  </si>
  <si>
    <t>Trout / Cold Smoked Fillet</t>
  </si>
  <si>
    <t>150 g</t>
  </si>
  <si>
    <t>Trout / Uncooked Fillet</t>
  </si>
  <si>
    <t>COOLER BOXES</t>
  </si>
  <si>
    <t>Small box (fits 2 x whole chicken)</t>
  </si>
  <si>
    <t>Medium box - 30 litre capacity (4 x whole chicken)</t>
  </si>
  <si>
    <t>Large box  - 20 kg capacity (8 x whole chicken)</t>
  </si>
  <si>
    <t>Meat and Fish approximate sub total</t>
  </si>
  <si>
    <t>PETS SELECTION</t>
  </si>
  <si>
    <t>Our Premix comes from As Nature Intended - Please feel free to view their website at www.giveadogabone.co.za for all their infomration</t>
  </si>
  <si>
    <t>Our supplements and grooming products are made from natural organic products</t>
  </si>
  <si>
    <t>HUMAN GRADE MEAT FOR YOUR PETS</t>
  </si>
  <si>
    <t>DIY - DO IT YOURSELF FEEDING</t>
  </si>
  <si>
    <t>Beef mince (organs, heart, lungs, trimmings)</t>
  </si>
  <si>
    <t>Beef marrow bones</t>
  </si>
  <si>
    <t>Beef meaty bones</t>
  </si>
  <si>
    <t>Chicken mince (organs, heart, head and feet, trimmings)</t>
  </si>
  <si>
    <t>Chicken necks</t>
  </si>
  <si>
    <t>Chicken carcasses (breast portion - lots of meaty bits)</t>
  </si>
  <si>
    <t>Chicken Livers</t>
  </si>
  <si>
    <t>Chicken feet</t>
  </si>
  <si>
    <t>Portugese Sardines</t>
  </si>
  <si>
    <t>600 g</t>
  </si>
  <si>
    <t>RAW NECESSITIES DIY</t>
  </si>
  <si>
    <t>* seasonal not always available</t>
  </si>
  <si>
    <t>Beef/Sheep Tripe - stomach rinsed but still green</t>
  </si>
  <si>
    <t>Beef heart - whole pieces</t>
  </si>
  <si>
    <t>Sheep Mince 1:1 ratio - offcuts, fat, heart, cartilage, lungs</t>
  </si>
  <si>
    <t>Sheep trimmings : whole pieces of meat and soft fat</t>
  </si>
  <si>
    <r>
      <t xml:space="preserve">Game/Venison trimmings : muscle trimmings with some fat and sinew </t>
    </r>
    <r>
      <rPr>
        <sz val="11"/>
        <color rgb="FFFF0000"/>
        <rFont val="Arial"/>
        <family val="2"/>
      </rPr>
      <t>*</t>
    </r>
  </si>
  <si>
    <r>
      <t xml:space="preserve">Game/Venison bones : neck and back bones </t>
    </r>
    <r>
      <rPr>
        <sz val="11"/>
        <color rgb="FFFF0000"/>
        <rFont val="Arial"/>
        <family val="2"/>
      </rPr>
      <t>*</t>
    </r>
  </si>
  <si>
    <t>Chicken value packs : carcasses and whole heads</t>
  </si>
  <si>
    <t>2.5 kg</t>
  </si>
  <si>
    <t>Chicken Muscle meat : Fillet and thigh trimmings</t>
  </si>
  <si>
    <t>Pork Hearts : whole</t>
  </si>
  <si>
    <t>Pork Pancreas</t>
  </si>
  <si>
    <t>Pork bones : back bone / tail pieces</t>
  </si>
  <si>
    <t>Pork mince : Meat, hearts, cartilege</t>
  </si>
  <si>
    <t>Ostrich Heart</t>
  </si>
  <si>
    <t>Ostrich Knee Caps</t>
  </si>
  <si>
    <t>SUPPLEMENTS</t>
  </si>
  <si>
    <t>Organic Golden paste (frozen 10 ml portions) 15 in a pack</t>
  </si>
  <si>
    <t>per pack</t>
  </si>
  <si>
    <t>Bone broth (free-range bones)</t>
  </si>
  <si>
    <t>per litre</t>
  </si>
  <si>
    <t>Bone broth set into frozen ice blocks - 1 kg bags</t>
  </si>
  <si>
    <t>per bag</t>
  </si>
  <si>
    <t>Kefir - 20 ml frozen blocks - 15 in a pack)</t>
  </si>
  <si>
    <t>15 pack</t>
  </si>
  <si>
    <t>Kefir with Blueberries - 20 ml block / 15 in a pack</t>
  </si>
  <si>
    <t>Mixed Kefir blocks (blueberries, apples, myoglobin, plain)</t>
  </si>
  <si>
    <t>Super Duper Kefir with crushed pumpkin seeds, egg white membrane, blueberries, cranberries, apple</t>
  </si>
  <si>
    <t>Myogolobin mixed pack - blueberries, apples, pumpkin, plain</t>
  </si>
  <si>
    <t>Egg shell membrane powder (harvested from free-range farm eggs - free of all nasties) (1/8 tsp is all you need)</t>
  </si>
  <si>
    <t>20 g</t>
  </si>
  <si>
    <t>1000 mg Omega 3 &amp; 6 soft gel caps</t>
  </si>
  <si>
    <t>TREATS</t>
  </si>
  <si>
    <t>Chicken and turmeric biltong bits (free-range chicken dipped in ACV)</t>
  </si>
  <si>
    <t>50 g</t>
  </si>
  <si>
    <t>Dried chicken lliver treats (free-range livers)</t>
  </si>
  <si>
    <t>COOL DOGS Doggy Ice Cream</t>
  </si>
  <si>
    <t xml:space="preserve">3 Healthy flavours : 125 ml each </t>
  </si>
  <si>
    <t xml:space="preserve">Blasting Biltong </t>
  </si>
  <si>
    <t>125 ml</t>
  </si>
  <si>
    <t>Dazzling Duck</t>
  </si>
  <si>
    <t>Swishing Strawberry</t>
  </si>
  <si>
    <t>PREMIX</t>
  </si>
  <si>
    <t>AS NATURE INTENDED - BULK ORDERS ONLY</t>
  </si>
  <si>
    <r>
      <rPr>
        <b/>
        <sz val="14"/>
        <color theme="9" tint="-0.249977111117893"/>
        <rFont val="Arial"/>
        <family val="2"/>
      </rPr>
      <t>15 % off bulk orders (orders over 30 kg)</t>
    </r>
    <r>
      <rPr>
        <b/>
        <sz val="14"/>
        <color rgb="FF000000"/>
        <rFont val="Arial"/>
        <family val="2"/>
      </rPr>
      <t xml:space="preserve"> </t>
    </r>
    <r>
      <rPr>
        <sz val="8"/>
        <color rgb="FF000000"/>
        <rFont val="Arial"/>
        <family val="2"/>
      </rPr>
      <t>*exludes Deli prices</t>
    </r>
  </si>
  <si>
    <t>DINNER FOR CATS</t>
  </si>
  <si>
    <t>Free-range Chicken Dinner</t>
  </si>
  <si>
    <t>(4 x 100 g)</t>
  </si>
  <si>
    <t>250 g</t>
  </si>
  <si>
    <t>Chunky Free-range Chicken Dinner</t>
  </si>
  <si>
    <t>Turkey Dinner</t>
  </si>
  <si>
    <t>Ostrich Dinner</t>
  </si>
  <si>
    <t>SPECIAL RECIPE FOR CATS</t>
  </si>
  <si>
    <r>
      <t>Mika's Pure Ostrich Dinner *</t>
    </r>
    <r>
      <rPr>
        <sz val="11"/>
        <color rgb="FF0070C0"/>
        <rFont val="Arial"/>
        <family val="2"/>
      </rPr>
      <t xml:space="preserve"> For cats with Chicken allergies</t>
    </r>
  </si>
  <si>
    <r>
      <t>Jasmine's Cat Kidney Diet *</t>
    </r>
    <r>
      <rPr>
        <sz val="11"/>
        <color rgb="FF0070C0"/>
        <rFont val="Arial"/>
        <family val="2"/>
      </rPr>
      <t xml:space="preserve"> For cats with Renal issues</t>
    </r>
  </si>
  <si>
    <t>DINNER FOR DOGS</t>
  </si>
  <si>
    <t>Beef Dinner</t>
  </si>
  <si>
    <t>Chicken &amp; Ostrich Dinner</t>
  </si>
  <si>
    <t>Beef Green Tripe Dinner</t>
  </si>
  <si>
    <t>Venison Dinner</t>
  </si>
  <si>
    <t>SPECIAL RECIPE FOR DOGS</t>
  </si>
  <si>
    <r>
      <t xml:space="preserve">Willow's Low Fat Turkey Dinner * </t>
    </r>
    <r>
      <rPr>
        <sz val="11"/>
        <color rgb="FF0070C0"/>
        <rFont val="Arial"/>
        <family val="2"/>
      </rPr>
      <t>Dogs with Pancreatitis</t>
    </r>
  </si>
  <si>
    <r>
      <t>Willow's Low Fat Chicken Dinner *</t>
    </r>
    <r>
      <rPr>
        <sz val="11"/>
        <color rgb="FF0070C0"/>
        <rFont val="Arial"/>
        <family val="2"/>
      </rPr>
      <t xml:space="preserve"> Dogs with Pancreatitis</t>
    </r>
  </si>
  <si>
    <r>
      <t xml:space="preserve">Oscar's Pure Free-range Chicken Dinner * </t>
    </r>
    <r>
      <rPr>
        <sz val="11"/>
        <color rgb="FF0070C0"/>
        <rFont val="Arial"/>
        <family val="2"/>
      </rPr>
      <t>Single Protein Diet for food allergies / Skin problems</t>
    </r>
  </si>
  <si>
    <r>
      <t>Lisa's Ostrich Recipe *</t>
    </r>
    <r>
      <rPr>
        <sz val="11"/>
        <color rgb="FF0070C0"/>
        <rFont val="Arial"/>
        <family val="2"/>
      </rPr>
      <t xml:space="preserve"> Chicken / carrot allergy</t>
    </r>
  </si>
  <si>
    <r>
      <t xml:space="preserve">Lisa's Venison Recipe * </t>
    </r>
    <r>
      <rPr>
        <sz val="11"/>
        <color rgb="FF0070C0"/>
        <rFont val="Arial"/>
        <family val="2"/>
      </rPr>
      <t>Chicken / carrot allergy</t>
    </r>
  </si>
  <si>
    <r>
      <t xml:space="preserve">Meisie's Kidney Diet * </t>
    </r>
    <r>
      <rPr>
        <sz val="11"/>
        <color rgb="FF0070C0"/>
        <rFont val="Arial"/>
        <family val="2"/>
      </rPr>
      <t>Renal Issues</t>
    </r>
  </si>
  <si>
    <r>
      <t xml:space="preserve">Nala's Beef Recipe * </t>
    </r>
    <r>
      <rPr>
        <sz val="11"/>
        <color rgb="FF0070C0"/>
        <rFont val="Arial"/>
        <family val="2"/>
      </rPr>
      <t>Ketogenic Diet for Cancer / Epilepsy</t>
    </r>
  </si>
  <si>
    <r>
      <t xml:space="preserve">Nala'sChicken Recipe * </t>
    </r>
    <r>
      <rPr>
        <sz val="11"/>
        <color rgb="FF0070C0"/>
        <rFont val="Arial"/>
        <family val="2"/>
      </rPr>
      <t>Ketogenic Diet for Cancer / Epilepsy</t>
    </r>
  </si>
  <si>
    <r>
      <t xml:space="preserve">Sh'Zens Beef Tripe Dinner * </t>
    </r>
    <r>
      <rPr>
        <sz val="11"/>
        <color rgb="FF0070C0"/>
        <rFont val="Arial"/>
        <family val="2"/>
      </rPr>
      <t>Inflammatory Bowel Disease (IBD)</t>
    </r>
  </si>
  <si>
    <r>
      <t xml:space="preserve">Sh'Zens Free-Range Chicken Dinner * </t>
    </r>
    <r>
      <rPr>
        <sz val="11"/>
        <color rgb="FF0070C0"/>
        <rFont val="Arial"/>
        <family val="2"/>
      </rPr>
      <t>Inflammatory Bowel Disease (IBD)</t>
    </r>
  </si>
  <si>
    <t>SUPPLEMENTS : DOGS AND CATS</t>
  </si>
  <si>
    <t>Diatomaceous Earth Shaker - Dog and Cat Natural Flea</t>
  </si>
  <si>
    <t>100 g</t>
  </si>
  <si>
    <t>Diatomaceous Earth Refill -    Treatment</t>
  </si>
  <si>
    <t>350 g</t>
  </si>
  <si>
    <t>DOG MATTERS PREMIX</t>
  </si>
  <si>
    <t>Dog Matters Beef</t>
  </si>
  <si>
    <t>Dog Matters Chicken Breast</t>
  </si>
  <si>
    <t>Dog Matters Chicken Heads</t>
  </si>
  <si>
    <t>THE HERBAL PET / THE HERBAL HORSE</t>
  </si>
  <si>
    <t>200 g</t>
  </si>
  <si>
    <t>40 g</t>
  </si>
  <si>
    <t>200g</t>
  </si>
  <si>
    <r>
      <t xml:space="preserve">Also available : The Pure Range: </t>
    </r>
    <r>
      <rPr>
        <sz val="11"/>
        <color theme="1"/>
        <rFont val="Arial"/>
        <family val="2"/>
      </rPr>
      <t>Devils claw, Kelp, Magnesium Oxide, Turmeric, Rooibos - Please ask for details</t>
    </r>
  </si>
  <si>
    <r>
      <t xml:space="preserve">Also available : TheHerbal Horse : </t>
    </r>
    <r>
      <rPr>
        <sz val="11"/>
        <color theme="1"/>
        <rFont val="Arial"/>
        <family val="2"/>
      </rPr>
      <t>Calm Mix, Digestion mix, Endurance mix, Farriers' Mix, Immune Mix, Itch Mix, Rejuven Mix, Sport Horse Mix, Ultimate mix - Please ask for details</t>
    </r>
  </si>
  <si>
    <t>Himalayan Salt horse lick</t>
  </si>
  <si>
    <t>per unit</t>
  </si>
  <si>
    <t>WOLF AND WOMAN GROOMING PRODUCTS</t>
  </si>
  <si>
    <t>PLEASE NOTE WE WILL NO LONGER BE SUPPLYING WOLF AND WOMAN PRODUCTS - IF YOU LOVE THEM AS WE DO YOU CAN FIND THEM ON TAKE-A-LOT.COM</t>
  </si>
  <si>
    <t xml:space="preserve">Check the comments for a full run down on each product </t>
  </si>
  <si>
    <r>
      <rPr>
        <b/>
        <sz val="11"/>
        <color theme="1"/>
        <rFont val="Arial"/>
        <family val="2"/>
      </rPr>
      <t>Shampoo (1)</t>
    </r>
    <r>
      <rPr>
        <sz val="11"/>
        <color theme="1"/>
        <rFont val="Arial"/>
        <family val="2"/>
      </rPr>
      <t xml:space="preserve"> :</t>
    </r>
    <r>
      <rPr>
        <sz val="10"/>
        <color theme="1"/>
        <rFont val="Arial"/>
        <family val="2"/>
      </rPr>
      <t xml:space="preserve"> Paraben, sulphate and soap free, pH7 </t>
    </r>
    <r>
      <rPr>
        <sz val="10"/>
        <color rgb="FFFF0000"/>
        <rFont val="Arial"/>
        <family val="2"/>
      </rPr>
      <t>(this product is suitable for dogs only)</t>
    </r>
  </si>
  <si>
    <t>500 ml</t>
  </si>
  <si>
    <r>
      <t>Dry Shampoo (2)</t>
    </r>
    <r>
      <rPr>
        <sz val="11"/>
        <color theme="1"/>
        <rFont val="Arial"/>
        <family val="2"/>
      </rPr>
      <t xml:space="preserve"> : </t>
    </r>
    <r>
      <rPr>
        <sz val="10"/>
        <color theme="1"/>
        <rFont val="Arial"/>
        <family val="2"/>
      </rPr>
      <t>Contains oatmeal, Diatomaceous Eacrth and Lavender for soothing relief for irritated skin</t>
    </r>
  </si>
  <si>
    <t>150 ml</t>
  </si>
  <si>
    <r>
      <t>Deodorizer Detangler 3-in-1 Spray (Jasmin) (3)</t>
    </r>
    <r>
      <rPr>
        <sz val="10"/>
        <color theme="1"/>
        <rFont val="Arial"/>
        <family val="2"/>
      </rPr>
      <t xml:space="preserve"> : Naturally eliminates odour between baths, extracts tangles and softens fur</t>
    </r>
  </si>
  <si>
    <t>250 ml</t>
  </si>
  <si>
    <r>
      <t>Pet Oral Care - Breath Freshner (4)</t>
    </r>
    <r>
      <rPr>
        <sz val="11"/>
        <color theme="1"/>
        <rFont val="Arial"/>
        <family val="2"/>
      </rPr>
      <t xml:space="preserve"> :</t>
    </r>
    <r>
      <rPr>
        <sz val="10"/>
        <color theme="1"/>
        <rFont val="Arial"/>
        <family val="2"/>
      </rPr>
      <t xml:space="preserve"> Cleans and deodorizes teeth and gums, sooths minor gum irritations.</t>
    </r>
  </si>
  <si>
    <t>100 ml</t>
  </si>
  <si>
    <r>
      <rPr>
        <b/>
        <sz val="11"/>
        <color theme="1"/>
        <rFont val="Arial"/>
        <family val="2"/>
      </rPr>
      <t>Pet Itch Relief - Soothing Herbal Spray (5) :</t>
    </r>
    <r>
      <rPr>
        <sz val="11"/>
        <color theme="1"/>
        <rFont val="Arial"/>
        <family val="2"/>
      </rPr>
      <t xml:space="preserve"> </t>
    </r>
    <r>
      <rPr>
        <sz val="10"/>
        <color theme="1"/>
        <rFont val="Arial"/>
        <family val="2"/>
      </rPr>
      <t>All natural anti-itch compound made from Aloe Vera, Neem Oil, Calendula Extra, Tea Tree Oil</t>
    </r>
  </si>
  <si>
    <r>
      <t xml:space="preserve">Snout and Paw Butter (6) </t>
    </r>
    <r>
      <rPr>
        <sz val="11"/>
        <color theme="1"/>
        <rFont val="Arial"/>
        <family val="2"/>
      </rPr>
      <t>:</t>
    </r>
    <r>
      <rPr>
        <sz val="10"/>
        <color theme="1"/>
        <rFont val="Arial"/>
        <family val="2"/>
      </rPr>
      <t xml:space="preserve"> perfect blend of organic, vegan, nourishing, healing and mousturising ingredients, making paws and noses smooth and healthy and may protect from harsh summber and winter conditions. Perfectly safe to ingest.</t>
    </r>
  </si>
  <si>
    <t>Tub</t>
  </si>
  <si>
    <t>Ear cleanser</t>
  </si>
  <si>
    <t>Eye Cleanser</t>
  </si>
  <si>
    <t>Pets approximate sub total</t>
  </si>
  <si>
    <t>Our artisanal cheeses are sourced from pasture fed jersey milk cows in the Winelands and our every day cheeses come from Ladismith Cheese, supplied by farmers raising pasture fed dairy cows.</t>
  </si>
  <si>
    <t>ARTISANAL CHEESE SELECTION FROM DALEWOOD FROMAGE</t>
  </si>
  <si>
    <t>Artisanal cheese from a single pasture-fed jersey herd in the winelands, no growth hormones, no routine antibiotics</t>
  </si>
  <si>
    <t>DALEWOOD STYLE CAMEMBERT</t>
  </si>
  <si>
    <t>Wineland Camembert - Baby</t>
  </si>
  <si>
    <t>60 g</t>
  </si>
  <si>
    <t>Wineland Camambert - Mini</t>
  </si>
  <si>
    <t>Wineland Camambert - Oval</t>
  </si>
  <si>
    <t>Wineland Chefs Camambert</t>
  </si>
  <si>
    <t xml:space="preserve">250 g </t>
  </si>
  <si>
    <t>DALEWOOD STYLE BRIE</t>
  </si>
  <si>
    <t>Wineland Brie - Whole</t>
  </si>
  <si>
    <t>1.25 kg</t>
  </si>
  <si>
    <t>Wineland Brie - Wedge</t>
  </si>
  <si>
    <t>125 g</t>
  </si>
  <si>
    <t>Wineland Brie - donut</t>
  </si>
  <si>
    <t>1.2 kg</t>
  </si>
  <si>
    <t>Wineland Brie Petit</t>
  </si>
  <si>
    <t>700 g</t>
  </si>
  <si>
    <t>DALEWOOD BRIE EXOTICS</t>
  </si>
  <si>
    <t>Wineland Brie - whole with Green Fig</t>
  </si>
  <si>
    <t>Wineland Brie - whole with Cape Chilli</t>
  </si>
  <si>
    <t>Wineland Brie - whole with Crushed Olive</t>
  </si>
  <si>
    <t>Wineland Brie - whole with Wild Mushroom</t>
  </si>
  <si>
    <t>Wineland Brie - wedge with Green Fig</t>
  </si>
  <si>
    <t>Wineland Brie - wedge with Cape Chilli</t>
  </si>
  <si>
    <t>Wineland Brie - wedge with Crushed Olive</t>
  </si>
  <si>
    <t>Wineland Brie - wedge with Wild Mushroom</t>
  </si>
  <si>
    <t>DALEWOOD STYLE BLUE-VEINED</t>
  </si>
  <si>
    <t>Wineland Blue - Camembert</t>
  </si>
  <si>
    <t>Wineland Blue - Brie Whole</t>
  </si>
  <si>
    <t>Wineland Blue - Brie Wedge</t>
  </si>
  <si>
    <t>CLASSIC FRENCH STYLE</t>
  </si>
  <si>
    <t>Traditional Camambert</t>
  </si>
  <si>
    <t>DALEWOOD SIGNATURE CHEESE - LIMITED</t>
  </si>
  <si>
    <t>Brie Superlatif - Whole</t>
  </si>
  <si>
    <t>Brie Superlatif - Wedges</t>
  </si>
  <si>
    <t>160 g</t>
  </si>
  <si>
    <t>Lanquedoc</t>
  </si>
  <si>
    <t>250 - 300 g</t>
  </si>
  <si>
    <t>Boland - extremely limited</t>
  </si>
  <si>
    <t>Huguenot - extremely limited</t>
  </si>
  <si>
    <t>BITE SIZED PORTIONS</t>
  </si>
  <si>
    <t>Wineland Brie - Bite size</t>
  </si>
  <si>
    <t>25 g</t>
  </si>
  <si>
    <t>62.5 g</t>
  </si>
  <si>
    <t>Wineland Brie Exotics : Green Fig</t>
  </si>
  <si>
    <t>Wineland Brie Exotics : Cape Chilli</t>
  </si>
  <si>
    <t>Wineland Brie Exotics : Crushed Olive</t>
  </si>
  <si>
    <t>Wineland Brie Exotics : Wild Mushroom</t>
  </si>
  <si>
    <t>Wineland Brie Exotics : Blue</t>
  </si>
  <si>
    <t>Lanquedoc - Bite Size</t>
  </si>
  <si>
    <t>Mature Cheese Fingers (mild)</t>
  </si>
  <si>
    <t>WINELAND CHEESE PLATTERS</t>
  </si>
  <si>
    <r>
      <rPr>
        <b/>
        <sz val="11"/>
        <color rgb="FF000000"/>
        <rFont val="Arial"/>
        <family val="2"/>
      </rPr>
      <t>FOR ONE</t>
    </r>
    <r>
      <rPr>
        <sz val="11"/>
        <color rgb="FF000000"/>
        <rFont val="Arial"/>
        <family val="2"/>
      </rPr>
      <t xml:space="preserve"> : Selection of 2 x bite size white mould Brie, Camembert or Blue and mild mature cheddar, wooden picnic knife, mini preserve, 1 x pack biscuits or melba toast - cheese weight approx. 75 g</t>
    </r>
  </si>
  <si>
    <r>
      <rPr>
        <b/>
        <sz val="11"/>
        <color rgb="FF000000"/>
        <rFont val="Arial"/>
        <family val="2"/>
      </rPr>
      <t>FOR TWO</t>
    </r>
    <r>
      <rPr>
        <sz val="11"/>
        <color rgb="FF000000"/>
        <rFont val="Arial"/>
        <family val="2"/>
      </rPr>
      <t xml:space="preserve"> : Selection of 2 x bite size white mould Brie with fig or chilli, Camembert or Blue and mild mature cheddar, wooden picnic knife, mini preserve, 2 x pack biscuits or melba toast - cheese weight approx. 180 g</t>
    </r>
  </si>
  <si>
    <t>DAIRY SELECTION FROM LADISMITH CHEESE</t>
  </si>
  <si>
    <t>COWS MILK CHEESE</t>
  </si>
  <si>
    <t>GOUDA</t>
  </si>
  <si>
    <t>Gouda loaf</t>
  </si>
  <si>
    <t>Gouda block Extra large</t>
  </si>
  <si>
    <t>800 g</t>
  </si>
  <si>
    <t>Gouda block Large</t>
  </si>
  <si>
    <t>400 g</t>
  </si>
  <si>
    <t>Gouda block medium</t>
  </si>
  <si>
    <t>230 g</t>
  </si>
  <si>
    <t>CHEDDAR</t>
  </si>
  <si>
    <t>Cheddar loaf</t>
  </si>
  <si>
    <t>Cheddar block Extra large</t>
  </si>
  <si>
    <t>Cheddar block large</t>
  </si>
  <si>
    <t>Cheddar block medium</t>
  </si>
  <si>
    <t>Cheddar grated</t>
  </si>
  <si>
    <t>Mature Cheddar</t>
  </si>
  <si>
    <t>300 g</t>
  </si>
  <si>
    <t>White cheddar loaf</t>
  </si>
  <si>
    <t>White cheddar block</t>
  </si>
  <si>
    <t>EDAM</t>
  </si>
  <si>
    <t>Edam Loaf</t>
  </si>
  <si>
    <t>Edam block</t>
  </si>
  <si>
    <t>LADISMITHER</t>
  </si>
  <si>
    <t>MOZZARELLA</t>
  </si>
  <si>
    <t>Mozzarella loaf</t>
  </si>
  <si>
    <t>2.3 kg</t>
  </si>
  <si>
    <t>Mozzarella block</t>
  </si>
  <si>
    <t>Mozzarella grated</t>
  </si>
  <si>
    <t>PIZZA MIX (white &amp; yellow mix)</t>
  </si>
  <si>
    <t>BUTTER</t>
  </si>
  <si>
    <t>Salted butter</t>
  </si>
  <si>
    <t>Unsalted butter</t>
  </si>
  <si>
    <t>Culture butter block</t>
  </si>
  <si>
    <t>Culture butter tub</t>
  </si>
  <si>
    <t>Butter spread</t>
  </si>
  <si>
    <t>Catering butter portions</t>
  </si>
  <si>
    <t>box/100</t>
  </si>
  <si>
    <t>EGGS - depending on availability</t>
  </si>
  <si>
    <t>per tray of 18</t>
  </si>
  <si>
    <t>Quail Eggs</t>
  </si>
  <si>
    <t>6 pack</t>
  </si>
  <si>
    <t>RAW HONEY</t>
  </si>
  <si>
    <t>Glass jar</t>
  </si>
  <si>
    <t>Bucket</t>
  </si>
  <si>
    <t>HOME MADE CREAM CHEESE</t>
  </si>
  <si>
    <t>Home made cream cheese : plain / lightly salted with Himalayan Salt</t>
  </si>
  <si>
    <t>Strawberry</t>
  </si>
  <si>
    <t>Raspberry</t>
  </si>
  <si>
    <t>Blueberry</t>
  </si>
  <si>
    <t>Blackberry</t>
  </si>
  <si>
    <t>HONEY BUTTER</t>
  </si>
  <si>
    <t>Original flavour</t>
  </si>
  <si>
    <t>Choc Espresso</t>
  </si>
  <si>
    <t xml:space="preserve">Peanut </t>
  </si>
  <si>
    <t>Sugar free</t>
  </si>
  <si>
    <t>SEED/ NUT BUTTER - Vegan friendly</t>
  </si>
  <si>
    <t>230 ml</t>
  </si>
  <si>
    <t>Peanut Butter  - SMOOTH</t>
  </si>
  <si>
    <t>375 ml</t>
  </si>
  <si>
    <t>Peanut Butter  - CRUNCHY</t>
  </si>
  <si>
    <t>Peanut Butter - Chocolate</t>
  </si>
  <si>
    <t>Macadamia and Honey nut butter</t>
  </si>
  <si>
    <t>KOMBUCHA VINEGAR - made with honey, matured in oak (or request your own infusions)</t>
  </si>
  <si>
    <t>Plain</t>
  </si>
  <si>
    <t>2 litre</t>
  </si>
  <si>
    <t>Blueberry Infused</t>
  </si>
  <si>
    <t>Lemon Infused</t>
  </si>
  <si>
    <t>Pineapple Infused</t>
  </si>
  <si>
    <t>DAIRY, EGGS, HONEY</t>
  </si>
  <si>
    <t xml:space="preserve">Our egg laying farm hens range free through the pastures and get their food from the land - the yolks are golden yellow and are the best eggs around. </t>
  </si>
  <si>
    <t>Visser's Haven Free-range chicken eggs - mixed sizes</t>
  </si>
  <si>
    <t>Organikaroo free-range chicken eggs</t>
  </si>
  <si>
    <r>
      <rPr>
        <b/>
        <sz val="11"/>
        <rFont val="Arial"/>
        <family val="2"/>
      </rPr>
      <t>Portion sizes</t>
    </r>
    <r>
      <rPr>
        <sz val="11"/>
        <rFont val="Arial"/>
        <family val="2"/>
      </rPr>
      <t xml:space="preserve"> : </t>
    </r>
  </si>
  <si>
    <t>SINGLE  - Serves 1 large or 2 small</t>
  </si>
  <si>
    <t>SMALL - Serves 2 regular or 3 small</t>
  </si>
  <si>
    <t>MEDIUM - Serves 4 regular or 5 - 6 small</t>
  </si>
  <si>
    <t>LARGE - Serves 6 - 7 regular or 9 - 10 small</t>
  </si>
  <si>
    <t>NOSH BY NATS</t>
  </si>
  <si>
    <t>LUXURY HOME MADE MEALS</t>
  </si>
  <si>
    <t>Portion sizes : small - 2, Medium - 4 to 5, Large - 6 and more</t>
  </si>
  <si>
    <t>MAIN MEALS</t>
  </si>
  <si>
    <t>230 g Hake portions baked in a garlic, lemon, mustard seed and cheese sauce</t>
  </si>
  <si>
    <t>Single</t>
  </si>
  <si>
    <t>Small</t>
  </si>
  <si>
    <t>Medium</t>
  </si>
  <si>
    <t>Large</t>
  </si>
  <si>
    <t>Beef Lasagna</t>
  </si>
  <si>
    <t>Spaghetti bolognaise</t>
  </si>
  <si>
    <t>Beef Bobotie</t>
  </si>
  <si>
    <t>Meatballs in Gravy</t>
  </si>
  <si>
    <t>Small (4)</t>
  </si>
  <si>
    <t>Medium (6)</t>
  </si>
  <si>
    <t>Large (8)</t>
  </si>
  <si>
    <t>Beef Moussaka</t>
  </si>
  <si>
    <t>Cottage Pie</t>
  </si>
  <si>
    <t xml:space="preserve">Chicken, Bacon and Mushroom Pasta bake </t>
  </si>
  <si>
    <t>Chicken curry (chicken pieces)</t>
  </si>
  <si>
    <t>Butter Chicken with Basmati Rice</t>
  </si>
  <si>
    <t>Creamy chicken, bacon and brocolli bake with a breadcrumb and parmesan topping</t>
  </si>
  <si>
    <r>
      <t xml:space="preserve">Creamy chicken, macon and brocolli bake with a breadcrumb and parmesan topping </t>
    </r>
    <r>
      <rPr>
        <sz val="12"/>
        <color rgb="FFFF0000"/>
        <rFont val="Arial"/>
        <family val="2"/>
      </rPr>
      <t>(PORK FREE OPTION)</t>
    </r>
  </si>
  <si>
    <t>Chicken, Mushroom, &amp; 3 Cheese Lasagne - rich creamy sauce with Cheddar, Mozarella and Parmesan</t>
  </si>
  <si>
    <t xml:space="preserve">Tomato Stew </t>
  </si>
  <si>
    <t>Lamb Curry</t>
  </si>
  <si>
    <t xml:space="preserve">Vegetable Lasagna - a delicious lasagna with veggies instead of meat, great as a whole meal or as a side </t>
  </si>
  <si>
    <t>STEAMED RICE</t>
  </si>
  <si>
    <t>Long grained white rice</t>
  </si>
  <si>
    <t>Yellow rice with raisins (long grained rice)</t>
  </si>
  <si>
    <t>Basmati Rice</t>
  </si>
  <si>
    <t>Jasmine Rice</t>
  </si>
  <si>
    <t>Bulgar Wheat</t>
  </si>
  <si>
    <t>SOUP</t>
  </si>
  <si>
    <t>Chunky Chicken and Vegetable Soup</t>
  </si>
  <si>
    <t>1 litre</t>
  </si>
  <si>
    <r>
      <t xml:space="preserve">Pumpkin and Corn soup </t>
    </r>
    <r>
      <rPr>
        <sz val="11"/>
        <color rgb="FFFF0000"/>
        <rFont val="Arial"/>
        <family val="2"/>
      </rPr>
      <t>* vegan friendly</t>
    </r>
  </si>
  <si>
    <t>VEGAN / VEGETARIAN / GLUTEN FREE</t>
  </si>
  <si>
    <t xml:space="preserve">Vegan Friendly :  Roast Veg Vegan Lasagna : Slow Roasted selection of vegetables in Olive oil and Himalayan rock salt, with layers of Gluten Free pasta sheets and vegan cheese sauce. </t>
  </si>
  <si>
    <t>for Gluten Free please add R 5 per serving and click here</t>
  </si>
  <si>
    <t>G/F</t>
  </si>
  <si>
    <t>Vegan Friendly Lentil and Pecan nut Spaghetti Bolognaise : Delicious tomato, lentil and pecan based sauce with a splash of vegan friendly red wine</t>
  </si>
  <si>
    <t>See Guten Free / Vegan friendly wraps below under baked goods</t>
  </si>
  <si>
    <t>Sides and Veg</t>
  </si>
  <si>
    <t>Serves 4 as a side or 1 - 2 as a full serving</t>
  </si>
  <si>
    <t>Baby Marrow and Corn Quiche</t>
  </si>
  <si>
    <t>side</t>
  </si>
  <si>
    <t>Pumpkin Fritters - serves 6</t>
  </si>
  <si>
    <t>pack of 6</t>
  </si>
  <si>
    <t>Roasted creamy butternut with cinamon</t>
  </si>
  <si>
    <t>For the Home Chef</t>
  </si>
  <si>
    <t>Chicken stock</t>
  </si>
  <si>
    <t>KIT002</t>
  </si>
  <si>
    <t>KIT001</t>
  </si>
  <si>
    <t>Lamb stock</t>
  </si>
  <si>
    <t>KIT003</t>
  </si>
  <si>
    <t>KIT004</t>
  </si>
  <si>
    <t>Beef stock</t>
  </si>
  <si>
    <t>KIT005</t>
  </si>
  <si>
    <t>KIT006</t>
  </si>
  <si>
    <t>KIT007</t>
  </si>
  <si>
    <t>KIT008</t>
  </si>
  <si>
    <t>Cream Cheese</t>
  </si>
  <si>
    <t xml:space="preserve">Home made cream cheese : plain / lightly salted </t>
  </si>
  <si>
    <r>
      <t xml:space="preserve">Cashew nut cream cheese </t>
    </r>
    <r>
      <rPr>
        <sz val="11"/>
        <color rgb="FFFF0000"/>
        <rFont val="Arial"/>
        <family val="2"/>
      </rPr>
      <t>* Vegan Friendly</t>
    </r>
  </si>
  <si>
    <t>PEELED AND DICED TOMATOES</t>
  </si>
  <si>
    <t>Peeled and diced tomatoes - plain</t>
  </si>
  <si>
    <t>375 ml jar</t>
  </si>
  <si>
    <t>Peeled and diced tomatoes - Origanum</t>
  </si>
  <si>
    <t>Peeled and diced tomatoes - Basil</t>
  </si>
  <si>
    <t>Peeled and diced tomatoes - Origanum &amp; Basil</t>
  </si>
  <si>
    <t>Cherry tomato with herb and garlic Pasta Sauce</t>
  </si>
  <si>
    <t>Cherry tomato &amp; baby marrow with herb and garlic Pasta Sauce</t>
  </si>
  <si>
    <t>BAKERY : WRAPS / BREAD / BISCUITS / MUFFINS</t>
  </si>
  <si>
    <t xml:space="preserve">Cheese scones </t>
  </si>
  <si>
    <t xml:space="preserve">Bacon and Onion Cheese Scones </t>
  </si>
  <si>
    <t xml:space="preserve">Bacon and Onion Cheese Muffins </t>
  </si>
  <si>
    <t>BISCUITS - made with butter</t>
  </si>
  <si>
    <t>Ginger biscuits (made with treacle sugar for extra yummyness)</t>
  </si>
  <si>
    <t>pack of 10</t>
  </si>
  <si>
    <t>Ginger Biscuit cookie dough (about 10 cookies)</t>
  </si>
  <si>
    <t>575 g</t>
  </si>
  <si>
    <t>DESSERTS AND SWEET TREATS</t>
  </si>
  <si>
    <t>Malva Pudding</t>
  </si>
  <si>
    <t>serves 6</t>
  </si>
  <si>
    <t>Lamingtons (pack of 6)</t>
  </si>
  <si>
    <t>Chocolate brownies (4)</t>
  </si>
  <si>
    <t>pack of 4</t>
  </si>
  <si>
    <t>Chocolate brownie cake (serves 12 - 16)</t>
  </si>
  <si>
    <t>per cake</t>
  </si>
  <si>
    <t>Pancakes</t>
  </si>
  <si>
    <t>Gluten Free / Lactose Free Banana and Oats Pancakes</t>
  </si>
  <si>
    <t>Liquor balls - rum (4)</t>
  </si>
  <si>
    <t>Coconut Bars</t>
  </si>
  <si>
    <t xml:space="preserve">Rainbow fudge </t>
  </si>
  <si>
    <t>Chocolate Peanut Butter Oats Drops</t>
  </si>
  <si>
    <t>Smudge (Mari biscuit fudge)</t>
  </si>
  <si>
    <t>Peanut Butter Oats and Chocolate bar</t>
  </si>
  <si>
    <t>HOMEMADE DAIRY ICE CREAM</t>
  </si>
  <si>
    <t>Ice Cream with Chocolate</t>
  </si>
  <si>
    <t xml:space="preserve">Peppermint with Peppermint Crisp </t>
  </si>
  <si>
    <t>180 ml</t>
  </si>
  <si>
    <t>Peppermint with Peppermint Aero</t>
  </si>
  <si>
    <t xml:space="preserve">Vanilla with Crunchie </t>
  </si>
  <si>
    <t>Turkish Delight with Turkish Delight</t>
  </si>
  <si>
    <t>Coffee with Dark Chocolate</t>
  </si>
  <si>
    <t>Coffee with White Chocolate</t>
  </si>
  <si>
    <t>Chocolate with Dark Chocolate</t>
  </si>
  <si>
    <t>Chocolate with White Chocolate</t>
  </si>
  <si>
    <t>Choc Mint with Peppermint Aero</t>
  </si>
  <si>
    <t>181 ml</t>
  </si>
  <si>
    <t>Caramel with Caramel Chocolate</t>
  </si>
  <si>
    <t>Raspberry with White Chocolate</t>
  </si>
  <si>
    <t>Orange with Dark Chocolate</t>
  </si>
  <si>
    <t>Banana with Dark Chocolate</t>
  </si>
  <si>
    <t>Bubblegum with Peppermint Top Deck</t>
  </si>
  <si>
    <t>Ice Cream with Real Fruit</t>
  </si>
  <si>
    <t xml:space="preserve">Blueberry </t>
  </si>
  <si>
    <t>Mixed Berry</t>
  </si>
  <si>
    <t>Blueberry couli</t>
  </si>
  <si>
    <t xml:space="preserve">Strawberry couli </t>
  </si>
  <si>
    <t>Blackberry couli</t>
  </si>
  <si>
    <t xml:space="preserve">Raspberry couli </t>
  </si>
  <si>
    <t>Chocolate Free Ice Cream</t>
  </si>
  <si>
    <t xml:space="preserve">Rainbow </t>
  </si>
  <si>
    <t>ALCOHOLIC ICE CREAMS - min 1 shot per serving</t>
  </si>
  <si>
    <t xml:space="preserve"> Not for sale to persons under 18</t>
  </si>
  <si>
    <t xml:space="preserve">Kahlua and Aero Dark chocolate </t>
  </si>
  <si>
    <t xml:space="preserve">Nachtmuziek and Aero Duet </t>
  </si>
  <si>
    <t>Nachtmuziek and Strawberry (real fruit)</t>
  </si>
  <si>
    <t xml:space="preserve">Peppermint Liquor and Aero Peppermint </t>
  </si>
  <si>
    <t>Amarula and chocolate</t>
  </si>
  <si>
    <t>Irish Coffee : Whiskey and Coffee</t>
  </si>
  <si>
    <t>Brandy and Coffee</t>
  </si>
  <si>
    <t>Pink Gin and Turkish Delight</t>
  </si>
  <si>
    <t>Gin, Lemon and Dark Chocolate</t>
  </si>
  <si>
    <t xml:space="preserve">Gin and Lemon </t>
  </si>
  <si>
    <t>Gin and Dark Chocolate</t>
  </si>
  <si>
    <t>Lavender and Vodka</t>
  </si>
  <si>
    <t>Pomegranate Liquor with Pomegranate Molasses</t>
  </si>
  <si>
    <t>Rum &amp; Raisin with Rum and Raisin chocolate</t>
  </si>
  <si>
    <t>NON-ALCOHOLIC</t>
  </si>
  <si>
    <t>Vanilla</t>
  </si>
  <si>
    <t>Vanilla with Lindt Dark Chocolate (85 % cocoa)</t>
  </si>
  <si>
    <t>Vanilla with Blueberries</t>
  </si>
  <si>
    <t>ALCOHOLIC KETO ICE CREAMS - min 1 shot per serving</t>
  </si>
  <si>
    <t>Gin &amp; Lindt</t>
  </si>
  <si>
    <t>Irish Coffe (Whiskey)</t>
  </si>
  <si>
    <t>OTHER HOME MADE GOODS</t>
  </si>
  <si>
    <t>Chicken liver pate - regular</t>
  </si>
  <si>
    <t>chicken liver pate - chilli</t>
  </si>
  <si>
    <t>Pickles and Preserves</t>
  </si>
  <si>
    <t>Pickled quail eggs</t>
  </si>
  <si>
    <t>NATURAL REMEDIES AND SUPPLEMENTS</t>
  </si>
  <si>
    <t>Milk Kefir - 20 ml frozen kefir blocks - natural Probiotic</t>
  </si>
  <si>
    <t>1 kg blocks</t>
  </si>
  <si>
    <t>Organic Golden Paste / Turmeric paste - 10 ml frozen blocks - natural anitinflammatory</t>
  </si>
  <si>
    <t>Creamed spinach with mushrooms</t>
  </si>
  <si>
    <t>Creamed spinach with feta</t>
  </si>
  <si>
    <t>Lamb stock blocks</t>
  </si>
  <si>
    <t>Beef Stock blocks</t>
  </si>
  <si>
    <t>Bone Broth : Mix of beef, chicken, lamb/mutton</t>
  </si>
  <si>
    <t>Bone broth blocks</t>
  </si>
  <si>
    <t>STOCKS AND BROTHS</t>
  </si>
  <si>
    <t>NUTS, SEEDS &amp; DRIED FRUIT - Certified Organic nuts and dried fruits - By Nature</t>
  </si>
  <si>
    <t>NUTS - PLAIN</t>
  </si>
  <si>
    <t>ALMONDS - Non Pereil, whole, raw (local)</t>
  </si>
  <si>
    <t>ALMONDS - Activated, whole, raw (local)</t>
  </si>
  <si>
    <t>APRICOT KERNELS - in-shell, raw, certified organic (Local)</t>
  </si>
  <si>
    <t>BRAZILS - raw (imported)</t>
  </si>
  <si>
    <t>CASHEWS - raw (imported)</t>
  </si>
  <si>
    <t>MACADAMIA - raw, certified orgain (local)</t>
  </si>
  <si>
    <t>PECAN - big pieces - raw, certified organic (local)</t>
  </si>
  <si>
    <t>WALNUTS - Halves, raw (local)</t>
  </si>
  <si>
    <t>WALNUTS - Pieces, raw (local)</t>
  </si>
  <si>
    <t>FLAVOURED NUTS</t>
  </si>
  <si>
    <t>ALMONDS - GARLIC &amp; HERB - raw, activated (local)</t>
  </si>
  <si>
    <t>ALMONDS -TAMARI - raw, activated (local)</t>
  </si>
  <si>
    <t>CASHEWS - SALTED - raw, activated</t>
  </si>
  <si>
    <t>CASHEWS - THAI - raw, activated</t>
  </si>
  <si>
    <t>PECANS - CHAI SPICED - raw, local</t>
  </si>
  <si>
    <t>PISTACHIOS in shell - salted, roasted (local)</t>
  </si>
  <si>
    <t>PISTACHIOS kernels - salted, roasted (local)</t>
  </si>
  <si>
    <t>WALNUTS - pieces BANOFFEE - raw (local)</t>
  </si>
  <si>
    <t>MIXED NUTS</t>
  </si>
  <si>
    <t>MIXED NUTS - raw almonds, brazils &amp; cashew</t>
  </si>
  <si>
    <t>MIXED NUTS &amp; CRANBERRIES</t>
  </si>
  <si>
    <t>Resealable Ziplock coarse salt</t>
  </si>
  <si>
    <t>Resealable Ziplock fine salt</t>
  </si>
  <si>
    <t>Coarse salt</t>
  </si>
  <si>
    <t>Fine salt</t>
  </si>
  <si>
    <t>Large grinder coarse salt (450 g)</t>
  </si>
  <si>
    <t>Medium grinder coarse salt (230 g)</t>
  </si>
  <si>
    <t>Cooking blocks - great for gas and braai</t>
  </si>
  <si>
    <t xml:space="preserve">Small 20 x 20 x 5 </t>
  </si>
  <si>
    <t>Medium 30 x 20 x 5</t>
  </si>
  <si>
    <t>Large 40 x 20 x 5</t>
  </si>
  <si>
    <t>Cook book</t>
  </si>
  <si>
    <t>CERTIFIED ORGANIC NON-IRRADIATED SPICES - BULK ONLY</t>
  </si>
  <si>
    <t>Black Peppercorns</t>
  </si>
  <si>
    <t>Ground Cayenne Pepper</t>
  </si>
  <si>
    <t>Whole Cardamon Pods</t>
  </si>
  <si>
    <t>Cardamon Powder</t>
  </si>
  <si>
    <t>Ground Cinnamon</t>
  </si>
  <si>
    <t>Whole Cinnamon</t>
  </si>
  <si>
    <t>Whole Cloves</t>
  </si>
  <si>
    <t>Clove Powder</t>
  </si>
  <si>
    <t>Ground Coriander</t>
  </si>
  <si>
    <t>Coriander Seeds</t>
  </si>
  <si>
    <t>Ground Cumin</t>
  </si>
  <si>
    <t>Cumin Seeds</t>
  </si>
  <si>
    <t>Fennel Seeds</t>
  </si>
  <si>
    <t>Fenugreek Seeds</t>
  </si>
  <si>
    <t>Ground Ginger</t>
  </si>
  <si>
    <t>Ginger Slices</t>
  </si>
  <si>
    <t>Ground Turmeric</t>
  </si>
  <si>
    <t>Whole Turmeric</t>
  </si>
  <si>
    <t>Black Mustard Seeds</t>
  </si>
  <si>
    <t>Yellow Mustard Seeds</t>
  </si>
  <si>
    <t>Whole Nutmeg</t>
  </si>
  <si>
    <t>Nutmeg Powder</t>
  </si>
  <si>
    <t>100g</t>
  </si>
  <si>
    <t>Mixed Herbs</t>
  </si>
  <si>
    <t>Oreganum rubbed</t>
  </si>
  <si>
    <t>NUTS</t>
  </si>
  <si>
    <t>All available in 250 g, 500g, 750 g and 1 kg weights - prices based on 250 g weights, if you would like a kg please type "4" into the pink column, etc</t>
  </si>
  <si>
    <t>Brazil - roasted and salted</t>
  </si>
  <si>
    <t>Cashews - raw</t>
  </si>
  <si>
    <t>Cashews - Roasted &amp; Salted</t>
  </si>
  <si>
    <t>Cashews - Roasted &amp; Unsalted</t>
  </si>
  <si>
    <t>Macadamia - Roasted &amp; salted</t>
  </si>
  <si>
    <t>Mixed nuts - Roasted &amp; Salted</t>
  </si>
  <si>
    <t>Pistachios - Roasted &amp; Salted</t>
  </si>
  <si>
    <t>Redskin Peanuts - Roasted &amp; Salted</t>
  </si>
  <si>
    <t>Giant peanuts - Roasted &amp; Salted</t>
  </si>
  <si>
    <t>Peanuts &amp; Raisins</t>
  </si>
  <si>
    <t>Chutney Corn Bites</t>
  </si>
  <si>
    <t>DRIED FRUIT &amp; SEEDS, TRAIL MIXES</t>
  </si>
  <si>
    <t>Dried Pears</t>
  </si>
  <si>
    <t>Dried Prunes</t>
  </si>
  <si>
    <t>Tropical Dainties</t>
  </si>
  <si>
    <t>Health Mix</t>
  </si>
  <si>
    <t>Seedless Raisins</t>
  </si>
  <si>
    <t>Cranberries</t>
  </si>
  <si>
    <t>Sunflower Seeds</t>
  </si>
  <si>
    <t>Pumpkin Seeds</t>
  </si>
  <si>
    <t>Turkish Dried Apricot</t>
  </si>
  <si>
    <t>Trail Mix</t>
  </si>
  <si>
    <t>Hikers Mix</t>
  </si>
  <si>
    <t>Banting Mix</t>
  </si>
  <si>
    <t>Dried Fruit Medley</t>
  </si>
  <si>
    <t>FOR THE SWEET TOOTH</t>
  </si>
  <si>
    <t>Peanut Tumbles</t>
  </si>
  <si>
    <t>Raisin Tumbles</t>
  </si>
  <si>
    <t>Caramel popcorn</t>
  </si>
  <si>
    <t>Caramel cashews</t>
  </si>
  <si>
    <t>Jelly Beans</t>
  </si>
  <si>
    <t>DRIED FRUIT - PRESERVATIVE FREE</t>
  </si>
  <si>
    <t>DRIED FRUIT - SWEET</t>
  </si>
  <si>
    <t>APPLES, peeled -dried, preservative-free (local)</t>
  </si>
  <si>
    <t>APPLE CRISPS, peeled - dried, preservative-free (local)</t>
  </si>
  <si>
    <t>APRICOTS - dried, preservative-free (local)</t>
  </si>
  <si>
    <t>BLUEBERRIES  - dried ,preservative free (local)</t>
  </si>
  <si>
    <t>CRANBERRIES - dried, pineapple infused (imported)</t>
  </si>
  <si>
    <t>DATES, Pitted - dried, certified organic, preservativ-free (imported)</t>
  </si>
  <si>
    <t>FIGS Black, skin-on, Star - dried, preservative-free (local)</t>
  </si>
  <si>
    <t>FIGS Black, whole peeled - dried, preservative-free (local)</t>
  </si>
  <si>
    <t>GOJI BERRIES - dreid, preservative-free (imported)</t>
  </si>
  <si>
    <t>GOOSEBERRIES - dried, preservative-free (local)</t>
  </si>
  <si>
    <t>MANGO - dried, preservative-free (local)</t>
  </si>
  <si>
    <t>NAARTJIES - dried, preservative-free (local)</t>
  </si>
  <si>
    <t>PEACHES - dried, preservative-free (local)</t>
  </si>
  <si>
    <t>PEAR - dried, preservative-free (local)</t>
  </si>
  <si>
    <t>PERSIMMONS - dried, preservative-free (local)</t>
  </si>
  <si>
    <t>PINEAPPLES - dried, preservative-free (local)</t>
  </si>
  <si>
    <t>PLUMS - dried, preservative-free (local)</t>
  </si>
  <si>
    <t>POMEGRANATES - dried, preservative-free (local)</t>
  </si>
  <si>
    <t>RAISINS - certified organic, preservative-free (local)</t>
  </si>
  <si>
    <t>SOUR CHERRIES - dried, apple juice infused (imported)</t>
  </si>
  <si>
    <t>70 g</t>
  </si>
  <si>
    <t>STRAWBERRIES - dried, preservative-free (local)</t>
  </si>
  <si>
    <t>FRUIT MEDLEY - apricot, peach, pear, apple, plum</t>
  </si>
  <si>
    <t>DRIED FRUIT / VEG - PRESERVATIVE FREE</t>
  </si>
  <si>
    <t>DRIED FRUIT / VEG - SAVOURY</t>
  </si>
  <si>
    <t>ONIONS - dried, preservative-free (local)</t>
  </si>
  <si>
    <t>TOMATO SLICES - dried, certified organic, preservative-free (local)</t>
  </si>
  <si>
    <t>CERTIFIED ORGANIC SEEDS</t>
  </si>
  <si>
    <t>CHIA SEEDS - (imported)</t>
  </si>
  <si>
    <t>HEMP SEEDS - hulled (imported)</t>
  </si>
  <si>
    <t>LINSEEDS (FLAXSEEDS) - Brown (imported)</t>
  </si>
  <si>
    <t>PUMPKIN SEEDS - (imported)</t>
  </si>
  <si>
    <t>SESAME SEEDS - hulled (imported)</t>
  </si>
  <si>
    <t>SUNFLOWER SEEDS - hulled (imported)</t>
  </si>
  <si>
    <t>MIXED SEEDS - flax, sesame &amp; sunflower(imported)</t>
  </si>
  <si>
    <t>Seeds for Sprouting:</t>
  </si>
  <si>
    <t>Mung Beans</t>
  </si>
  <si>
    <t>Fenugreek</t>
  </si>
  <si>
    <t>Alfalfa</t>
  </si>
  <si>
    <t>FROZEN FRUITS</t>
  </si>
  <si>
    <t>*Organic</t>
  </si>
  <si>
    <t>Blueberries *</t>
  </si>
  <si>
    <t>Raspberries</t>
  </si>
  <si>
    <t>Strawberries</t>
  </si>
  <si>
    <t>Blackberries *</t>
  </si>
  <si>
    <t>Mixed Berries (Blue, Rasp, Straw, Black)</t>
  </si>
  <si>
    <t>Gooseberries *</t>
  </si>
  <si>
    <t>Figs *</t>
  </si>
  <si>
    <t>Oats Rolled</t>
  </si>
  <si>
    <t>500g</t>
  </si>
  <si>
    <t>Oats Quick</t>
  </si>
  <si>
    <t>CousCous</t>
  </si>
  <si>
    <t>Chickpeas</t>
  </si>
  <si>
    <t>Millet</t>
  </si>
  <si>
    <t>Polenta</t>
  </si>
  <si>
    <t>Quinoa Regular</t>
  </si>
  <si>
    <t>Quinoa Red</t>
  </si>
  <si>
    <t xml:space="preserve">Black Beans </t>
  </si>
  <si>
    <t>Lentils Brown</t>
  </si>
  <si>
    <t>Lentils Red</t>
  </si>
  <si>
    <t xml:space="preserve">Linseed brown </t>
  </si>
  <si>
    <t>Chia Seed</t>
  </si>
  <si>
    <t>Sesame Seed</t>
  </si>
  <si>
    <t>Sunflower seed</t>
  </si>
  <si>
    <t>Pumpkin seed</t>
  </si>
  <si>
    <t>Goji berries</t>
  </si>
  <si>
    <t>PRESERVED NUTS, SEEDS &amp; DRIED FRUIT -  Nuts for You (Ladismith)</t>
  </si>
  <si>
    <t>SUBTOTAL CARRIED FORWARD :</t>
  </si>
  <si>
    <t>White Basmati Rice</t>
  </si>
  <si>
    <t>Health Rice</t>
  </si>
  <si>
    <t>Teff Grain</t>
  </si>
  <si>
    <t>All Purpose Gluten Free Baking flour</t>
  </si>
  <si>
    <t>Spelt Flour</t>
  </si>
  <si>
    <t>Tapioca Flour</t>
  </si>
  <si>
    <t>Roasted Macadamia</t>
  </si>
  <si>
    <t>Pecan and Date</t>
  </si>
  <si>
    <t>Roasted Almond</t>
  </si>
  <si>
    <t>100 % whole food, plant based and preservative free - packed in packs of 4</t>
  </si>
  <si>
    <t>Earthy Beet - 115 g patties</t>
  </si>
  <si>
    <t>ORGANIC EXTRA VIRGIN OLIVE OIL</t>
  </si>
  <si>
    <t>Olive Oil - 500 ml</t>
  </si>
  <si>
    <t>Olive Oil - 1 litre</t>
  </si>
  <si>
    <t>OTHER OILS</t>
  </si>
  <si>
    <t>Organic Neem Seed Oil</t>
  </si>
  <si>
    <t>20 ml</t>
  </si>
  <si>
    <t>Organic Tea Tree Oil</t>
  </si>
  <si>
    <t>Organic Argan Oil</t>
  </si>
  <si>
    <t>Jams</t>
  </si>
  <si>
    <t>Joy of the Karoo</t>
  </si>
  <si>
    <t>Green Fig Preserve</t>
  </si>
  <si>
    <t>Mixed Berry Jam</t>
  </si>
  <si>
    <t>Apricot Jam</t>
  </si>
  <si>
    <t>Fig Jam</t>
  </si>
  <si>
    <t>Val's Jam Junction</t>
  </si>
  <si>
    <t>Strawberry Jam</t>
  </si>
  <si>
    <t>Marmalade</t>
  </si>
  <si>
    <t>Pickles</t>
  </si>
  <si>
    <t>Pickled onions</t>
  </si>
  <si>
    <t>Pickled beetroot</t>
  </si>
  <si>
    <t>455 ml</t>
  </si>
  <si>
    <t>750 ml</t>
  </si>
  <si>
    <t>Curried beetroot</t>
  </si>
  <si>
    <t>Shredded fresh chilli</t>
  </si>
  <si>
    <t>Peppadews</t>
  </si>
  <si>
    <t>357 g jar</t>
  </si>
  <si>
    <t>Peppadews and Onion</t>
  </si>
  <si>
    <t>375 g jar</t>
  </si>
  <si>
    <t>Peppadews and Chilli</t>
  </si>
  <si>
    <t>Sauces / Chutney</t>
  </si>
  <si>
    <t>Chilli and Carrot Chunky Chutney (not for the feint hearted)</t>
  </si>
  <si>
    <t>Apricot Chutney</t>
  </si>
  <si>
    <t>260 ml jar</t>
  </si>
  <si>
    <t>Chutney mild</t>
  </si>
  <si>
    <t>Chutney Hot</t>
  </si>
  <si>
    <t>Olives</t>
  </si>
  <si>
    <t>740 ml</t>
  </si>
  <si>
    <t>LOCAL EXTRA VIRGIN OLIVE OIL</t>
  </si>
  <si>
    <t>JAMS, PICKLES AND PRESERVES</t>
  </si>
  <si>
    <t xml:space="preserve">Olives - plain </t>
  </si>
  <si>
    <t xml:space="preserve">Olives - garlic </t>
  </si>
  <si>
    <t xml:space="preserve">Olives - sun dried and salted </t>
  </si>
  <si>
    <t xml:space="preserve">Course Olive Salt </t>
  </si>
  <si>
    <t>Short Grain Brown Rice</t>
  </si>
  <si>
    <t>SEEDS</t>
  </si>
  <si>
    <t>RICE / WHEAT / GRAINS / PULSES / LENTILS / BEANS</t>
  </si>
  <si>
    <t xml:space="preserve">Other Seeds </t>
  </si>
  <si>
    <t>180 g</t>
  </si>
  <si>
    <t>Sub total</t>
  </si>
  <si>
    <t>Sub Total</t>
  </si>
  <si>
    <t>FLOUR</t>
  </si>
  <si>
    <t>Oats Whole</t>
  </si>
  <si>
    <t xml:space="preserve">500 g </t>
  </si>
  <si>
    <t>Almond Flour (GF)</t>
  </si>
  <si>
    <t>Buckwheat Flour (GF)</t>
  </si>
  <si>
    <t>Chickpea Flour (GF)</t>
  </si>
  <si>
    <t>Coconut Flour (GF)</t>
  </si>
  <si>
    <t>Linseed Flour (GF)</t>
  </si>
  <si>
    <t>Oat Flour (GF)</t>
  </si>
  <si>
    <t>Potato Flour (GF)</t>
  </si>
  <si>
    <t>Rice Flour White (GF)</t>
  </si>
  <si>
    <t>Sunflower Seed Flour (GF)</t>
  </si>
  <si>
    <t>HERBS, SPICES, HIMALAYAN ROCK SALT</t>
  </si>
  <si>
    <t>HIMALAYAN ROCK SALT</t>
  </si>
  <si>
    <t>All Spice / Pimento whole</t>
  </si>
  <si>
    <t>Basil Rubbed</t>
  </si>
  <si>
    <t>Bay Leaves</t>
  </si>
  <si>
    <t>Cardamon whole</t>
  </si>
  <si>
    <t>Cayenne Pepper</t>
  </si>
  <si>
    <t>NON-IRRADIATED HERBS AND SPICES - GMO free - resealable pouches</t>
  </si>
  <si>
    <t>Celery Seeds</t>
  </si>
  <si>
    <t>Chilli - crushed</t>
  </si>
  <si>
    <t>Chilli - powder</t>
  </si>
  <si>
    <t>Cinnamon - groud</t>
  </si>
  <si>
    <t>Cinnamon quills</t>
  </si>
  <si>
    <t>Cloves - fine</t>
  </si>
  <si>
    <t>Cloves - whole</t>
  </si>
  <si>
    <t>Coriander - ground</t>
  </si>
  <si>
    <t>30 g</t>
  </si>
  <si>
    <t>Coriander - Ground Roasted</t>
  </si>
  <si>
    <t>Coriander - Whole</t>
  </si>
  <si>
    <t>75 g</t>
  </si>
  <si>
    <t>Cumin - ground</t>
  </si>
  <si>
    <t>Curry Powder</t>
  </si>
  <si>
    <t>Dill Seeds</t>
  </si>
  <si>
    <t>Fennel - whole</t>
  </si>
  <si>
    <t>Garlic - granules (just soak in water for instant crushed garlic)</t>
  </si>
  <si>
    <t>Garlic - powder</t>
  </si>
  <si>
    <t>Gharam Masala</t>
  </si>
  <si>
    <t>Ginger - fine</t>
  </si>
  <si>
    <t>Juniper Berries</t>
  </si>
  <si>
    <t>Marjoram rubbed</t>
  </si>
  <si>
    <t>Mint rubbed</t>
  </si>
  <si>
    <t>Mixed Spice</t>
  </si>
  <si>
    <t xml:space="preserve">100 g </t>
  </si>
  <si>
    <t>Nutmeg - ground</t>
  </si>
  <si>
    <t>Onion - flakes</t>
  </si>
  <si>
    <t>Onion - powder</t>
  </si>
  <si>
    <t>Parsley rubbed</t>
  </si>
  <si>
    <t>Pepper - Black Whole</t>
  </si>
  <si>
    <t>Pepper - Black ground</t>
  </si>
  <si>
    <t>Pepper - White ground</t>
  </si>
  <si>
    <t>Rosemary rubbed</t>
  </si>
  <si>
    <t>Sage rubbed</t>
  </si>
  <si>
    <t>Smoked Paprika</t>
  </si>
  <si>
    <t>Star Aniseed - whole</t>
  </si>
  <si>
    <t xml:space="preserve">50 g </t>
  </si>
  <si>
    <t>Thyme - rubbed</t>
  </si>
  <si>
    <t>Turmeric</t>
  </si>
  <si>
    <t>Yellow mustard seed</t>
  </si>
  <si>
    <t>Blends &amp; Seasoning</t>
  </si>
  <si>
    <t>Chicken Seasoning</t>
  </si>
  <si>
    <t>Steak and Chops Seasoning</t>
  </si>
  <si>
    <t>Masala 11 in 1</t>
  </si>
  <si>
    <t>Red Leaf Masala</t>
  </si>
  <si>
    <r>
      <t>MEAT AND FISH :</t>
    </r>
    <r>
      <rPr>
        <sz val="12"/>
        <color theme="1"/>
        <rFont val="Arial"/>
        <family val="2"/>
      </rPr>
      <t xml:space="preserve"> Naturally grown Chicken, Lamb/Mutton, Beef, Pork, Duck, Fish, Venison</t>
    </r>
  </si>
  <si>
    <r>
      <rPr>
        <b/>
        <sz val="12"/>
        <color theme="3"/>
        <rFont val="Arial"/>
        <family val="2"/>
      </rPr>
      <t>PETS :</t>
    </r>
    <r>
      <rPr>
        <sz val="12"/>
        <color theme="3"/>
        <rFont val="Arial"/>
        <family val="2"/>
      </rPr>
      <t xml:space="preserve"> </t>
    </r>
    <r>
      <rPr>
        <sz val="12"/>
        <color rgb="FF000000"/>
        <rFont val="Arial"/>
        <family val="2"/>
      </rPr>
      <t xml:space="preserve"> Raw Fed DIY and Pre-Mix, Treats, Supplements</t>
    </r>
  </si>
  <si>
    <r>
      <rPr>
        <b/>
        <sz val="12"/>
        <color theme="3"/>
        <rFont val="Arial"/>
        <family val="2"/>
      </rPr>
      <t xml:space="preserve">FRUITS, NUTS &amp; SEEDS : </t>
    </r>
    <r>
      <rPr>
        <sz val="12"/>
        <color rgb="FF000000"/>
        <rFont val="Arial"/>
        <family val="2"/>
      </rPr>
      <t>Frozen and Dried Fruit and Veg, Nut and Seed Butters, Seeds</t>
    </r>
  </si>
  <si>
    <r>
      <rPr>
        <b/>
        <sz val="12"/>
        <color theme="3"/>
        <rFont val="Arial"/>
        <family val="2"/>
      </rPr>
      <t xml:space="preserve">HERBS, SPICE, SALT : </t>
    </r>
    <r>
      <rPr>
        <sz val="12"/>
        <color rgb="FF000000"/>
        <rFont val="Arial"/>
        <family val="2"/>
      </rPr>
      <t xml:space="preserve"> Himalayan Rock Salt, Herbs and Spices</t>
    </r>
  </si>
  <si>
    <t>ORGANIC COFFEE</t>
  </si>
  <si>
    <t>Locally Roasted Certified Organic coffee beans</t>
  </si>
  <si>
    <t>Chanchamayo Peruvian Coffee  - ground coffee</t>
  </si>
  <si>
    <t>Chanchamayo Peruvian Coffee  - Whole bean coffee</t>
  </si>
  <si>
    <t>Honduras - ground coffee</t>
  </si>
  <si>
    <t>Honduras - Whole bean coffee</t>
  </si>
  <si>
    <t>ORGANIC TEA - TULSI TEA</t>
  </si>
  <si>
    <t>TULSI TEA BAGS</t>
  </si>
  <si>
    <t>Tumeric and Ginger Tea</t>
  </si>
  <si>
    <t>25 bags</t>
  </si>
  <si>
    <t>Honey and Chamomile</t>
  </si>
  <si>
    <t>Peppermint</t>
  </si>
  <si>
    <t>Lemon Ginger</t>
  </si>
  <si>
    <t>Licorice Spice</t>
  </si>
  <si>
    <t>Sweet Rose</t>
  </si>
  <si>
    <t>Green Tea</t>
  </si>
  <si>
    <t>Chai Masala</t>
  </si>
  <si>
    <t>Gotukola</t>
  </si>
  <si>
    <t>Original</t>
  </si>
  <si>
    <t>with Ginger</t>
  </si>
  <si>
    <t>LOOSE TEA LEAVES  IN A TIN</t>
  </si>
  <si>
    <t>TEA WELLNESS</t>
  </si>
  <si>
    <t>Tulsi Lax</t>
  </si>
  <si>
    <t>Tulsi Cleanse</t>
  </si>
  <si>
    <t>Tulsi Sleep</t>
  </si>
  <si>
    <t>Tulsi Tummy</t>
  </si>
  <si>
    <t>Tulsi Wellness</t>
  </si>
  <si>
    <t>BIODEGRADABLE STRAWS</t>
  </si>
  <si>
    <r>
      <t>Bonnie Bio Corn Starch, Home compostable and Biodegradable Individually wrapped drinking straws.</t>
    </r>
    <r>
      <rPr>
        <sz val="10"/>
        <color rgb="FFFF0000"/>
        <rFont val="Arial"/>
        <family val="2"/>
      </rPr>
      <t xml:space="preserve"> Feels like Plastic! No wilting, melting, breaking apart or disintigrating whilst in use!</t>
    </r>
  </si>
  <si>
    <t>Regular /    10 pack</t>
  </si>
  <si>
    <t>Smoothie / 10 pack</t>
  </si>
  <si>
    <t>KOMBUCHA AND KEFIR</t>
  </si>
  <si>
    <t>Kefir Water - 500 ml, 750 ml, 1 litre</t>
  </si>
  <si>
    <t>Lemon and Ginger</t>
  </si>
  <si>
    <t>Passionfruit</t>
  </si>
  <si>
    <t>Pomegranate</t>
  </si>
  <si>
    <t>Pineapple</t>
  </si>
  <si>
    <t>Kombucha - 250 ml, 500 ml, 750 ml (Deli - 2 litre available)</t>
  </si>
  <si>
    <t>Pineapple Mint</t>
  </si>
  <si>
    <t>Buchu</t>
  </si>
  <si>
    <t>Strawberry Jun (Honey)</t>
  </si>
  <si>
    <t>Apple Pear</t>
  </si>
  <si>
    <t>Vanilla Chai</t>
  </si>
  <si>
    <t>HIMALAYAN SALT MASSAGE STONES / LAMPS</t>
  </si>
  <si>
    <t>Massage stones : also great for exfoliation and deodorant</t>
  </si>
  <si>
    <t>unit</t>
  </si>
  <si>
    <t>Mud packs</t>
  </si>
  <si>
    <t>Natural lamps (2 - 3 kg)</t>
  </si>
  <si>
    <t>Natural lamps (3 - 5 kg)</t>
  </si>
  <si>
    <t>PERSONAL AND HOME CARE SELECTION</t>
  </si>
  <si>
    <t xml:space="preserve">All our personal care products are 100 % natural and are manufactured using only the best organic ingredients, </t>
  </si>
  <si>
    <t>Unit</t>
  </si>
  <si>
    <t>Average weight / unit</t>
  </si>
  <si>
    <t>Tinker Jane Personal Care Items</t>
  </si>
  <si>
    <r>
      <t xml:space="preserve">Cold process </t>
    </r>
    <r>
      <rPr>
        <b/>
        <sz val="11"/>
        <rFont val="Arial"/>
        <family val="2"/>
      </rPr>
      <t>SOAP</t>
    </r>
    <r>
      <rPr>
        <sz val="11"/>
        <rFont val="Arial"/>
        <family val="2"/>
      </rPr>
      <t xml:space="preserve"> using traditional lye method.</t>
    </r>
    <r>
      <rPr>
        <b/>
        <sz val="11"/>
        <rFont val="Arial"/>
        <family val="2"/>
      </rPr>
      <t xml:space="preserve"> Basic ingredients</t>
    </r>
    <r>
      <rPr>
        <sz val="11"/>
        <rFont val="Arial"/>
        <family val="2"/>
      </rPr>
      <t xml:space="preserve"> : Olive oil, Coconut oil,Castor oil, Shea and Cacao butters, lye water, and other natural ingredients. * Vegan friendly</t>
    </r>
  </si>
  <si>
    <t>Soap</t>
  </si>
  <si>
    <t xml:space="preserve">Coffee soap  :  Exfoliating - with filter coffee * </t>
  </si>
  <si>
    <t>per</t>
  </si>
  <si>
    <t>Rosehip exfolitating</t>
  </si>
  <si>
    <t xml:space="preserve">Green : with olive oil and fresh leaves * </t>
  </si>
  <si>
    <t>Olive *</t>
  </si>
  <si>
    <t>Rosehip soap *</t>
  </si>
  <si>
    <t>Shampoo Bar</t>
  </si>
  <si>
    <t>Cape Herb and Tea Tree *</t>
  </si>
  <si>
    <t>Coffee * : gentle on sensitive skin and boosts hair growth</t>
  </si>
  <si>
    <t>Green * : Gentle on sensitive skin</t>
  </si>
  <si>
    <t>Kefir : Gentle on sensitive skin</t>
  </si>
  <si>
    <t>Moringa Peppermint * : Gentle on skin and great for dandruff</t>
  </si>
  <si>
    <t>Rooibos *</t>
  </si>
  <si>
    <t>Oils, Lotions, Potions, Tinctures and other apothecary</t>
  </si>
  <si>
    <t>Green Lotion : herbal infused lotion with coconut oil, beeswax &amp; vitamin E oil,</t>
  </si>
  <si>
    <t>THC oil : High THC cannabis infused coconut oil</t>
  </si>
  <si>
    <t>per 5 ml</t>
  </si>
  <si>
    <t>Canna / Propolis oil : cannadis and propolis infused oilive oil</t>
  </si>
  <si>
    <t>per 10 ml</t>
  </si>
  <si>
    <t>Green Salve : Cannabis infused coconut oil with beeswax and peppermint oil</t>
  </si>
  <si>
    <t>25 ml jar</t>
  </si>
  <si>
    <t>Green Tincture : made with vegetable glycerine</t>
  </si>
  <si>
    <t>15 ml spray</t>
  </si>
  <si>
    <t>Magnesium oil : all the benefits of magnesium in an easy application</t>
  </si>
  <si>
    <t>100 ml spray</t>
  </si>
  <si>
    <t>Rosehip lotion, excellent anti-aging with healing properties</t>
  </si>
  <si>
    <t>100 g jar</t>
  </si>
  <si>
    <t>Goats Milk Personal Care Items</t>
  </si>
  <si>
    <r>
      <rPr>
        <b/>
        <sz val="11"/>
        <rFont val="Arial"/>
        <family val="2"/>
      </rPr>
      <t>GM SOAP : Ingredients</t>
    </r>
    <r>
      <rPr>
        <sz val="11"/>
        <color rgb="FF000000"/>
        <rFont val="Arial"/>
        <family val="2"/>
      </rPr>
      <t xml:space="preserve"> : Goats Milk, Olive, Coconut, Castor oils and essential oils</t>
    </r>
  </si>
  <si>
    <t>Neem - Great for washing hair</t>
  </si>
  <si>
    <t>120 g</t>
  </si>
  <si>
    <t>Karoo Aloe - gentle face wash, with aloe ferox and chlorella</t>
  </si>
  <si>
    <t>Lemongrass - Perfect for the whole family with a fresh scent</t>
  </si>
  <si>
    <t>Coffee &amp; Orange - Gentle scrub with a citrus scent</t>
  </si>
  <si>
    <t>Honeybush Chia -  infused with honeybush, vanilla, honey and fresh spices</t>
  </si>
  <si>
    <t>Lavender - Soft on a babies delicate skin</t>
  </si>
  <si>
    <t>Ash Rose - Charcoal used in ancient times to detoxify the skin with gentle rose</t>
  </si>
  <si>
    <t>Clay Lime - A fresh lime scented soap with restorative properties</t>
  </si>
  <si>
    <t>Carrot a&amp; Chamomile - Especially for babies</t>
  </si>
  <si>
    <t>GM BODY BUTTERS:</t>
  </si>
  <si>
    <t>Baby Balm : Antimicrobial  lotion with calming lavender to soothe babies skin</t>
  </si>
  <si>
    <t>130 g</t>
  </si>
  <si>
    <t>Baby Bum : Enriched with Beeswax and Calendula, specifically for nappy rash</t>
  </si>
  <si>
    <t>Belly Butter : Specifically for pregnant and nursing moms, magnesium enriched</t>
  </si>
  <si>
    <t>Harmony : moisturises all skin types and uplifts your mood</t>
  </si>
  <si>
    <t>Chocolate &amp; Roses : A rich chocolate aroma with a hint of roses</t>
  </si>
  <si>
    <t>Classic Karoo : Vanilla scented night cream with vitamins and omega 3's</t>
  </si>
  <si>
    <t>Desert Moisturiser : Ideal night moisturiser, high in antioxidents, minerals and GLA</t>
  </si>
  <si>
    <t>Gypsy Heel : Balm to stimulate healing in dry and cracked skin</t>
  </si>
  <si>
    <t>Skin Joy : Anti-inflammatory and anti-bacterial properties for skin ailments</t>
  </si>
  <si>
    <r>
      <t xml:space="preserve">GM SHAMPOO BAR </t>
    </r>
    <r>
      <rPr>
        <sz val="11"/>
        <color rgb="FF000000"/>
        <rFont val="Arial"/>
        <family val="2"/>
      </rPr>
      <t>: Moisturising bar washes and conditions all hair types - 2 bars</t>
    </r>
  </si>
  <si>
    <r>
      <rPr>
        <b/>
        <sz val="11"/>
        <rFont val="Arial"/>
        <family val="2"/>
      </rPr>
      <t>GM LIP BALM</t>
    </r>
    <r>
      <rPr>
        <sz val="11"/>
        <color rgb="FF000000"/>
        <rFont val="Arial"/>
        <family val="2"/>
      </rPr>
      <t xml:space="preserve"> : beeswax lip balm to moisturise and protect with a hit of peppermint</t>
    </r>
  </si>
  <si>
    <t>15 g</t>
  </si>
  <si>
    <t>ESSENTIAL OILS - Shemen Essential Oils</t>
  </si>
  <si>
    <t>Please see comments for health benefits</t>
  </si>
  <si>
    <t>Grapefruit</t>
  </si>
  <si>
    <t>30 ml</t>
  </si>
  <si>
    <t>Ginger</t>
  </si>
  <si>
    <t>Cinnamon</t>
  </si>
  <si>
    <t>Face and Beard</t>
  </si>
  <si>
    <t>HANNAHPAD - Organic cotton pads : Details on request</t>
  </si>
  <si>
    <t>Small liner - 5 layers inner cotton</t>
  </si>
  <si>
    <t>Medium liner - 6 layers inner cotton</t>
  </si>
  <si>
    <t>Overnight - 6 layers inner cotton</t>
  </si>
  <si>
    <t>Ultra overnight - 6 layers innner cotton</t>
  </si>
  <si>
    <t>Super Ultra overnight - 7 layers inner cotton</t>
  </si>
  <si>
    <t>Pouch</t>
  </si>
  <si>
    <t>Ziploc bags</t>
  </si>
  <si>
    <t>Trial sets :</t>
  </si>
  <si>
    <t>Small set : 1 liner, 1 small, 1 medium</t>
  </si>
  <si>
    <t>Trial set : 1 liner, 1 medium, 1 overnight</t>
  </si>
  <si>
    <t>Basic set : 1 medium, 1 overnight, 1 Ultra overnight</t>
  </si>
  <si>
    <t>ECO Friendly detergent powder : Tinker Jane</t>
  </si>
  <si>
    <t>1.5 kg</t>
  </si>
  <si>
    <t>Ing : Grated TJ soap, washing soda, borax, organic bleech</t>
  </si>
  <si>
    <r>
      <t xml:space="preserve">ECO GREEN DIVAS - Old fashioned home cleaning remedies  </t>
    </r>
    <r>
      <rPr>
        <b/>
        <sz val="14"/>
        <color rgb="FFFF0000"/>
        <rFont val="Arial"/>
        <family val="2"/>
      </rPr>
      <t>(limited stock soon to close)</t>
    </r>
  </si>
  <si>
    <r>
      <t>TILE FLOOR CLEANER</t>
    </r>
    <r>
      <rPr>
        <sz val="11"/>
        <color theme="1"/>
        <rFont val="Arial"/>
        <family val="2"/>
      </rPr>
      <t xml:space="preserve"> (16 washes)</t>
    </r>
  </si>
  <si>
    <t>Geranium</t>
  </si>
  <si>
    <t>Lavender Mint</t>
  </si>
  <si>
    <t>Zingy Citrus</t>
  </si>
  <si>
    <t>All Purpose Cleaner : 500 ml trigger bottel / 1 l refill</t>
  </si>
  <si>
    <t>Geranium - trigger bottel</t>
  </si>
  <si>
    <t>1 l</t>
  </si>
  <si>
    <t>Zingy Citrus - trigger bottel</t>
  </si>
  <si>
    <t>Zingy Citrus - 1 litre refill</t>
  </si>
  <si>
    <t>Lavender Mint - trigger bottel</t>
  </si>
  <si>
    <t>Lavender Mint - 1 litre refill</t>
  </si>
  <si>
    <t>1l</t>
  </si>
  <si>
    <t>Scented Vinegar : 500 ml trigger bottel / 1 l refill</t>
  </si>
  <si>
    <t>Bathroom Scrub</t>
  </si>
  <si>
    <t>Personal and Home Care approximate subtotal</t>
  </si>
  <si>
    <r>
      <rPr>
        <b/>
        <sz val="12"/>
        <color theme="3"/>
        <rFont val="Arial"/>
        <family val="2"/>
      </rPr>
      <t xml:space="preserve">PERSONAL AND HOME CARE : </t>
    </r>
    <r>
      <rPr>
        <sz val="12"/>
        <rFont val="Arial"/>
        <family val="2"/>
      </rPr>
      <t xml:space="preserve"> Soaps, lotions, washing powders, home cleaning care</t>
    </r>
  </si>
  <si>
    <t>For your convenience we have added up your approximate subtotals on a page by page basis - this is also to ensure you have gone through all the pages and not missed out on anything special. This also serves as a quick reference to what you are looking for.</t>
  </si>
  <si>
    <t>R per Unit</t>
  </si>
  <si>
    <t>TOTAL</t>
  </si>
  <si>
    <t>Baskets / Gift Ideas / Pre-pack Boxes</t>
  </si>
  <si>
    <t>BASKETS</t>
  </si>
  <si>
    <t>Made from recycled building material: galvanised mesh and SAP PAR wood and pallet crate shutterply, completed with lead free clear Harlequin varnish</t>
  </si>
  <si>
    <t>Mini (20 x 18 x 15 cm)</t>
  </si>
  <si>
    <t>Medium (32 x 30 x 18 cm)</t>
  </si>
  <si>
    <t>Maxi (70 x 40 x 22 cm)</t>
  </si>
  <si>
    <t>Polystyrene box, keeps your goods frozen for longer</t>
  </si>
  <si>
    <t>Should you wish to fill a basket as a gift, please fill in a separate order form with your friend's details marked GIFT on the front page. Please feel free to call us if you need any help with this feature.</t>
  </si>
  <si>
    <t>BASKETS / GIFTS SUBTOTAL</t>
  </si>
  <si>
    <r>
      <rPr>
        <b/>
        <sz val="12"/>
        <color theme="3"/>
        <rFont val="Arial"/>
        <family val="2"/>
      </rPr>
      <t xml:space="preserve">BOXES GIFTS : </t>
    </r>
    <r>
      <rPr>
        <sz val="12"/>
        <rFont val="Arial"/>
        <family val="2"/>
      </rPr>
      <t xml:space="preserve"> Cooler boxes, gift baskets </t>
    </r>
  </si>
  <si>
    <t xml:space="preserve">Donation towards Glitter Charity / a food item will be donated to the value of your donation (items to be chosen by the Childrens Home) - (just type in the R amnt of your donation, we will do the rest) </t>
  </si>
  <si>
    <r>
      <t xml:space="preserve">DAIRY, EGGS, HONEY : </t>
    </r>
    <r>
      <rPr>
        <sz val="12"/>
        <color theme="1"/>
        <rFont val="Arial"/>
        <family val="2"/>
      </rPr>
      <t>Artisinal Cheese, Ladismith Cheese, Butter, Eggs, Honey, Honey Butter</t>
    </r>
  </si>
  <si>
    <t>SMOOTHIE BOOSTERS</t>
  </si>
  <si>
    <t>pack /15</t>
  </si>
  <si>
    <t>Milk Kefir : for gastrointestinal health</t>
  </si>
  <si>
    <t>MILK KEFIR BASE BLOCKS - Just add to your smoothie</t>
  </si>
  <si>
    <t>Milk Kefir with Blueberries : Anti oxidents</t>
  </si>
  <si>
    <t>Milk Kefir with Cranberries : Urinary Tract Health</t>
  </si>
  <si>
    <t>Milk Kefir with blueberries and Cranberries : Overall Health</t>
  </si>
  <si>
    <t>Calamari Steaks</t>
  </si>
  <si>
    <t>170 g Pure Kudu burger patty</t>
  </si>
  <si>
    <t>2 pack</t>
  </si>
  <si>
    <r>
      <rPr>
        <b/>
        <sz val="12"/>
        <color theme="3"/>
        <rFont val="Arial"/>
        <family val="2"/>
      </rPr>
      <t xml:space="preserve">BEVERAGES : </t>
    </r>
    <r>
      <rPr>
        <sz val="12"/>
        <rFont val="Arial"/>
        <family val="2"/>
      </rPr>
      <t xml:space="preserve"> Coffee, Tea, Juices, smoothie Boosters, Kombucha, Kefir Water</t>
    </r>
  </si>
  <si>
    <t>Dried hearts with turmeric (free-range hearts)</t>
  </si>
  <si>
    <t xml:space="preserve"> FROZEN AND DRIED FRUITS, NUTS AND SEEDS, NUT/SEED BUTTERS</t>
  </si>
  <si>
    <t xml:space="preserve">Pumpkin Seed Butter with a hint of Coconut Oil </t>
  </si>
  <si>
    <t>Preservative free 100 % seeds / nuts with a pinch of Himalayan Rock Salt /Sugar Free</t>
  </si>
  <si>
    <t xml:space="preserve">Sunflower Seed Butter with a hint of Vanilla </t>
  </si>
  <si>
    <t>BEVERAGES : COFFEE, TEA, JUICES, KOMBUCHA, KEFIR WATER, SMOOTHIE BOOSTERS, BIODEGRADABLE STRAWS</t>
  </si>
  <si>
    <t>Cumin - Whole</t>
  </si>
  <si>
    <t>Mustard Seeds Brown / Black</t>
  </si>
  <si>
    <t>Mustard Powder</t>
  </si>
  <si>
    <t>Mustard Seeds Yellow</t>
  </si>
  <si>
    <t>Chicken soup base stock (with herbs and spices, vegatables, etc, strained through cheese cloth</t>
  </si>
  <si>
    <t>Venison Stock (Kudu)</t>
  </si>
  <si>
    <t>Venison Stock blocks</t>
  </si>
  <si>
    <t>Chicken stock blocks - stock frozen into ice blocks for easy use</t>
  </si>
  <si>
    <t>Vegetable Stock</t>
  </si>
  <si>
    <t>Vegetable Stock blocks</t>
  </si>
  <si>
    <t>Nut and Seed Butters available on the Fruit, Nuts and Seeds Tab</t>
  </si>
  <si>
    <t xml:space="preserve">Variety pack - 115 g </t>
  </si>
  <si>
    <t xml:space="preserve">Original Dhania and Turmeric - 115 g patties </t>
  </si>
  <si>
    <t xml:space="preserve">Earthy Mushroom - 115 g patties </t>
  </si>
  <si>
    <t xml:space="preserve">Falafel - 115 g patties </t>
  </si>
  <si>
    <r>
      <t xml:space="preserve">VEGAN PATTIES : </t>
    </r>
    <r>
      <rPr>
        <b/>
        <sz val="11"/>
        <color rgb="FFC00000"/>
        <rFont val="Arial"/>
        <family val="2"/>
      </rPr>
      <t>NOW GLUTEN FREE</t>
    </r>
  </si>
  <si>
    <t>NUTRITIONAL YEAST</t>
  </si>
  <si>
    <t>Nutritional Yeast Flakes</t>
  </si>
  <si>
    <r>
      <t xml:space="preserve">Zuchinni Fritters - </t>
    </r>
    <r>
      <rPr>
        <b/>
        <sz val="11"/>
        <color theme="9" tint="-0.249977111117893"/>
        <rFont val="Arial"/>
        <family val="2"/>
      </rPr>
      <t>Gluten Free and Vegan Friendly</t>
    </r>
  </si>
  <si>
    <t>Beef Mince (heart, lung, spleen, liver)</t>
  </si>
  <si>
    <t>BEEF</t>
  </si>
  <si>
    <t>Beef Liver (whole pieces)</t>
  </si>
  <si>
    <t>Beef Kidney (whole pieces)</t>
  </si>
  <si>
    <t>Beef Spleen (whole pieces)</t>
  </si>
  <si>
    <t>Beef Muscle Trimmings (whole pieces of meat and sinew)</t>
  </si>
  <si>
    <t>SHEEP</t>
  </si>
  <si>
    <t xml:space="preserve">GAME / VENISON  </t>
  </si>
  <si>
    <t xml:space="preserve">Springbok meaty ribs </t>
  </si>
  <si>
    <t>Springbok neck (cut into 3/4 pieces)</t>
  </si>
  <si>
    <t>Game/Venison kidneys whole</t>
  </si>
  <si>
    <t>Game/Venison Liver whole</t>
  </si>
  <si>
    <t>Game/Venison Mince (meat, heart, lunch, slpeen, liver, 10 % bone)</t>
  </si>
  <si>
    <t>CHICKEN</t>
  </si>
  <si>
    <t>Game/Venison testicles, whole (sizes vary)</t>
  </si>
  <si>
    <t>Chicken Mince Meat (organs, meat, bones)</t>
  </si>
  <si>
    <t>Premium Chicken Mince (fillet strips, hearts, thigh trims, gizzards, skin, feet &amp; heads)</t>
  </si>
  <si>
    <t>Chicken Stomachs</t>
  </si>
  <si>
    <t>Chicken Hearts</t>
  </si>
  <si>
    <t>PORK</t>
  </si>
  <si>
    <t>Pork Kidneys : whole</t>
  </si>
  <si>
    <t>OSTRICH</t>
  </si>
  <si>
    <t>FULL CREAM JERSEY FETA</t>
  </si>
  <si>
    <t>A bucket filled with the most delicious feta ever!</t>
  </si>
  <si>
    <t>800 g / 1kg</t>
  </si>
  <si>
    <r>
      <t>Whey</t>
    </r>
    <r>
      <rPr>
        <sz val="11"/>
        <color rgb="FFFF0000"/>
        <rFont val="Arial"/>
        <family val="2"/>
      </rPr>
      <t xml:space="preserve"> </t>
    </r>
  </si>
  <si>
    <t>Almonds Raw</t>
  </si>
  <si>
    <t>Apple Rings</t>
  </si>
  <si>
    <t>Bakers Mix</t>
  </si>
  <si>
    <t>Banana Chips</t>
  </si>
  <si>
    <t>Cashews Peri Peri</t>
  </si>
  <si>
    <t>Yoghurt cashews</t>
  </si>
  <si>
    <t>Pitted Dates</t>
  </si>
  <si>
    <t>Dried Mango</t>
  </si>
  <si>
    <t>Multi Moons (candy coated nuts)</t>
  </si>
  <si>
    <t>Peri peri peanuts</t>
  </si>
  <si>
    <t>Yoghurt Peanuts</t>
  </si>
  <si>
    <t>Pecan Nuts</t>
  </si>
  <si>
    <t>SALLY'S SLIMMING MEALS</t>
  </si>
  <si>
    <t>Hake &amp; Haddock</t>
  </si>
  <si>
    <t>480 g</t>
  </si>
  <si>
    <t>Spaghetti Bolognaise</t>
  </si>
  <si>
    <t>Mince Curry</t>
  </si>
  <si>
    <t>Chicken Curry</t>
  </si>
  <si>
    <t>Steak, Lentil &amp; Brown Rice</t>
  </si>
  <si>
    <t>Chicken and Biltong Penne</t>
  </si>
  <si>
    <t>Savory Mince and Potato Bake</t>
  </si>
  <si>
    <t>Mince Lasagna</t>
  </si>
  <si>
    <t>Chicken Lasagna</t>
  </si>
  <si>
    <t>Bobotie</t>
  </si>
  <si>
    <t>Based on the Weigh Less diet, these meals are tailor made for weight loss, filled with veg for weight and the perfect portion size.</t>
  </si>
  <si>
    <t>Cajun Chicken Risotto</t>
  </si>
  <si>
    <t>Beef Stroganoff</t>
  </si>
  <si>
    <t>Sweet and Sour Pork</t>
  </si>
  <si>
    <t>Mac &amp; Cheese with Bacon and Garlic</t>
  </si>
  <si>
    <t>Flap Jacks</t>
  </si>
  <si>
    <t>All our Nosh by Nats and Little Spoon meals are made with our pasture raised, anitbiotic free produce. We only use butter, extra virgin olive oil and full cream milk. We use a lot of cream and full fat cheeses. Where possible we only use goods manufactured on the farm or direct from our producers.Please see the comments for ingredients list.</t>
  </si>
  <si>
    <t>Basmati, Chicken and Corn Casserole</t>
  </si>
  <si>
    <t>Game/Venison Tongue</t>
  </si>
  <si>
    <t>Mac &amp; Cheese with tomato</t>
  </si>
  <si>
    <t>Mac &amp; Cheese with Bacon</t>
  </si>
  <si>
    <t>Mac &amp; Cheese with Bacon, Feta and Peppadew (Just Scrumptious)</t>
  </si>
  <si>
    <t>220-250 g</t>
  </si>
  <si>
    <t>Delivery fee (if applicable - as above R 50 Min)</t>
  </si>
  <si>
    <t>SUGAR / SUGAR REPLACEMENTS</t>
  </si>
  <si>
    <r>
      <rPr>
        <b/>
        <sz val="12"/>
        <color theme="3"/>
        <rFont val="Arial"/>
        <family val="2"/>
      </rPr>
      <t>VEG, FLOUR, PRES :</t>
    </r>
    <r>
      <rPr>
        <sz val="12"/>
        <color rgb="FF000000"/>
        <rFont val="Arial"/>
        <family val="2"/>
      </rPr>
      <t xml:space="preserve"> Vegan items, Flours, Rices, Grains, Pulses, Lentils,  Preserves, Pickles, Jams, Oils, GF/Lactose Free Rusks, GF Bread mixes, Sugars and Sugar Replacements, Kombucha Vinegar</t>
    </r>
  </si>
  <si>
    <t>BAKED RUSKS</t>
  </si>
  <si>
    <t>Brown Rusks</t>
  </si>
  <si>
    <t>"Buttermilk" Rusks</t>
  </si>
  <si>
    <t>Brown Rusks with Honey and Raisins</t>
  </si>
  <si>
    <t>Brown Bread</t>
  </si>
  <si>
    <t>White Bread</t>
  </si>
  <si>
    <t>Wholegrain Bread - Low GI</t>
  </si>
  <si>
    <t>Pancake Mix</t>
  </si>
  <si>
    <t>Cumpet &amp; Waffle Mix</t>
  </si>
  <si>
    <t>Pasta flour</t>
  </si>
  <si>
    <t>Pita Brown</t>
  </si>
  <si>
    <t>Pita White</t>
  </si>
  <si>
    <t>RUSKS &amp; BREAD/MEAL MIXES : GLUTEN FREE AND LACTOSE FREE</t>
  </si>
  <si>
    <t>Coconut Oil : Organic / deflavoured</t>
  </si>
  <si>
    <t>320 g</t>
  </si>
  <si>
    <t>Fructose</t>
  </si>
  <si>
    <t>Light Brown Organic Sugar</t>
  </si>
  <si>
    <r>
      <t xml:space="preserve">Xylotol </t>
    </r>
    <r>
      <rPr>
        <sz val="11"/>
        <color rgb="FFFF0000"/>
        <rFont val="Arial"/>
        <family val="2"/>
      </rPr>
      <t>(poisonous to Dogs)</t>
    </r>
  </si>
  <si>
    <t>MILK CASEIN (PROTEIN) - LACTOSE FREE</t>
  </si>
  <si>
    <t xml:space="preserve">Milk Casein </t>
  </si>
  <si>
    <t>VEGAN, OILS, PRESERVES, NUTRITIONAL YEAST FLOUR, RICE, GRAINS, PULSES, LENTILS, BEANS, SUGAR/SUGAR REPLACEMENTS, GF RUSKS, GF BREAD MIXES, MILK CASEIN, KOMBUCHA VINEGAR</t>
  </si>
  <si>
    <t>BREAD / MUFFIN / MEAL MIXES</t>
  </si>
  <si>
    <t>Muffin Mix / chocolate</t>
  </si>
  <si>
    <t>Muffin Mix / Plain</t>
  </si>
  <si>
    <t>Pizza flour</t>
  </si>
  <si>
    <t>Brown Basmati Rice</t>
  </si>
  <si>
    <t>Xanthan Gum</t>
  </si>
  <si>
    <t>Natural lamps (5 -7 kg)</t>
  </si>
  <si>
    <t>Chuck</t>
  </si>
  <si>
    <t>Diced Bacon</t>
  </si>
  <si>
    <t>Bangers - cocktail</t>
  </si>
  <si>
    <t>Eisbein</t>
  </si>
  <si>
    <t>Fillet</t>
  </si>
  <si>
    <t>Gammon - bone in</t>
  </si>
  <si>
    <t>Gammon - boneless</t>
  </si>
  <si>
    <t>Pork Loin</t>
  </si>
  <si>
    <t>Belly</t>
  </si>
  <si>
    <t>Shoulder</t>
  </si>
  <si>
    <t>Roasted creamy pumpkin with cinamon and butter</t>
  </si>
  <si>
    <r>
      <t>Roasted creamy pumpkin with cinamon and coconut oil</t>
    </r>
    <r>
      <rPr>
        <sz val="11"/>
        <color rgb="FFFF0000"/>
        <rFont val="Arial"/>
        <family val="2"/>
      </rPr>
      <t xml:space="preserve"> *Vegan Friendly</t>
    </r>
  </si>
  <si>
    <r>
      <t xml:space="preserve">Creamed spinach with mushrooms </t>
    </r>
    <r>
      <rPr>
        <sz val="11"/>
        <color rgb="FFFF0000"/>
        <rFont val="Arial"/>
        <family val="2"/>
      </rPr>
      <t>*Vegan Friendly option</t>
    </r>
  </si>
  <si>
    <t>Rashers</t>
  </si>
  <si>
    <t>Please note there will be an additional postage charge on the items below.* R 82 per parcel (shared out amongst all orders)</t>
  </si>
  <si>
    <t>30 Chews</t>
  </si>
  <si>
    <t>30 chews</t>
  </si>
  <si>
    <t>ParaCleanse : A natural pet supplement with Pumpkin seeds and Wormwood. A blend of herbs formulated to act as a cleanser.</t>
  </si>
  <si>
    <r>
      <rPr>
        <b/>
        <sz val="11"/>
        <color theme="3"/>
        <rFont val="Arial"/>
        <family val="2"/>
      </rPr>
      <t>ParaCleanse :</t>
    </r>
    <r>
      <rPr>
        <sz val="11"/>
        <color theme="3"/>
        <rFont val="Arial"/>
        <family val="2"/>
      </rPr>
      <t xml:space="preserve"> </t>
    </r>
    <r>
      <rPr>
        <sz val="11"/>
        <rFont val="Arial"/>
        <family val="2"/>
      </rPr>
      <t>A natural pet supplement with Pumpkin seeds and Wormwood. A blend of herbs formulated to act as a cleanser.</t>
    </r>
  </si>
  <si>
    <r>
      <rPr>
        <b/>
        <sz val="11"/>
        <color theme="3"/>
        <rFont val="Arial"/>
        <family val="2"/>
      </rPr>
      <t>Everypet Formula :</t>
    </r>
    <r>
      <rPr>
        <sz val="11"/>
        <rFont val="Arial"/>
        <family val="2"/>
      </rPr>
      <t xml:space="preserve"> A natural pet supplement with vitamins, probiotics, minerals and herbs. A blend of herbs, vitamins, probiotics and omega oils to supplement your pet’s diet.</t>
    </r>
  </si>
  <si>
    <r>
      <t xml:space="preserve">Omega 3  Formula : </t>
    </r>
    <r>
      <rPr>
        <b/>
        <sz val="11"/>
        <color theme="1"/>
        <rFont val="Arial"/>
        <family val="2"/>
      </rPr>
      <t>Phytoplankton</t>
    </r>
    <r>
      <rPr>
        <sz val="11"/>
        <color theme="1"/>
        <rFont val="Arial"/>
        <family val="2"/>
      </rPr>
      <t xml:space="preserve"> : ocean's cleanest source of Omega 3's</t>
    </r>
  </si>
  <si>
    <r>
      <t xml:space="preserve">Tick and Flea Chews : </t>
    </r>
    <r>
      <rPr>
        <sz val="11"/>
        <color theme="1"/>
        <rFont val="Arial"/>
        <family val="2"/>
      </rPr>
      <t>100 % Natural chews with Neem, Fenugreek, Lemon balm, Mint, Vit B1</t>
    </r>
  </si>
  <si>
    <r>
      <t xml:space="preserve">Tick and Flea Preventives and Shampoo </t>
    </r>
    <r>
      <rPr>
        <b/>
        <sz val="11"/>
        <color rgb="FFFF0000"/>
        <rFont val="Arial"/>
        <family val="2"/>
      </rPr>
      <t>NEW *</t>
    </r>
  </si>
  <si>
    <r>
      <t xml:space="preserve">Tick and Flea Spray : </t>
    </r>
    <r>
      <rPr>
        <sz val="11"/>
        <color theme="1"/>
        <rFont val="Arial"/>
        <family val="2"/>
      </rPr>
      <t>100 % Natural spray with Cedar Oil - a natural insect repellent</t>
    </r>
  </si>
  <si>
    <t>200 ml</t>
  </si>
  <si>
    <t xml:space="preserve">100 % Natural Shampoo </t>
  </si>
  <si>
    <r>
      <rPr>
        <b/>
        <sz val="11"/>
        <color theme="3"/>
        <rFont val="Arial"/>
        <family val="2"/>
      </rPr>
      <t>Conditioning Chews</t>
    </r>
    <r>
      <rPr>
        <b/>
        <sz val="11"/>
        <color theme="4"/>
        <rFont val="Arial"/>
        <family val="2"/>
      </rPr>
      <t xml:space="preserve"> </t>
    </r>
    <r>
      <rPr>
        <sz val="11"/>
        <color rgb="FFFF0000"/>
        <rFont val="Arial"/>
        <family val="2"/>
      </rPr>
      <t xml:space="preserve">NEW * </t>
    </r>
    <r>
      <rPr>
        <sz val="11"/>
        <color theme="1"/>
        <rFont val="Arial"/>
        <family val="2"/>
      </rPr>
      <t>Multivitamins with Rooibos</t>
    </r>
  </si>
  <si>
    <r>
      <rPr>
        <sz val="11"/>
        <color theme="3"/>
        <rFont val="Arial"/>
        <family val="2"/>
      </rPr>
      <t>Calming Chews</t>
    </r>
    <r>
      <rPr>
        <sz val="11"/>
        <color theme="4"/>
        <rFont val="Arial"/>
        <family val="2"/>
      </rPr>
      <t xml:space="preserve"> </t>
    </r>
    <r>
      <rPr>
        <sz val="11"/>
        <color rgb="FFFF0000"/>
        <rFont val="Arial"/>
        <family val="2"/>
      </rPr>
      <t>NEW *</t>
    </r>
  </si>
  <si>
    <r>
      <rPr>
        <sz val="11"/>
        <color theme="3"/>
        <rFont val="Arial"/>
        <family val="2"/>
      </rPr>
      <t xml:space="preserve">Joint Care Chews </t>
    </r>
    <r>
      <rPr>
        <sz val="11"/>
        <color rgb="FFFF0000"/>
        <rFont val="Arial"/>
        <family val="2"/>
      </rPr>
      <t>NEW *</t>
    </r>
  </si>
  <si>
    <r>
      <rPr>
        <sz val="11"/>
        <color theme="3"/>
        <rFont val="Arial"/>
        <family val="2"/>
      </rPr>
      <t>Allergy Chews</t>
    </r>
    <r>
      <rPr>
        <sz val="11"/>
        <color rgb="FF000000"/>
        <rFont val="Arial"/>
        <family val="2"/>
      </rPr>
      <t xml:space="preserve"> </t>
    </r>
    <r>
      <rPr>
        <sz val="11"/>
        <color rgb="FFFF0000"/>
        <rFont val="Arial"/>
        <family val="2"/>
      </rPr>
      <t>NEW *</t>
    </r>
  </si>
  <si>
    <r>
      <rPr>
        <b/>
        <sz val="11"/>
        <color theme="3"/>
        <rFont val="Arial"/>
        <family val="2"/>
      </rPr>
      <t>Allergy Formula</t>
    </r>
    <r>
      <rPr>
        <sz val="11"/>
        <color rgb="FF000000"/>
        <rFont val="Arial"/>
        <family val="2"/>
      </rPr>
      <t xml:space="preserve"> : </t>
    </r>
    <r>
      <rPr>
        <sz val="10"/>
        <color rgb="FF000000"/>
        <rFont val="Arial"/>
        <family val="2"/>
      </rPr>
      <t>A natural pet supplement with Sutherlandia. A blend of herbs, vitamins and minerals formulated to nutritionally maintain a healthy skin and coat.</t>
    </r>
  </si>
  <si>
    <r>
      <rPr>
        <b/>
        <sz val="11"/>
        <color theme="3"/>
        <rFont val="Arial"/>
        <family val="2"/>
      </rPr>
      <t xml:space="preserve">Joint Formula </t>
    </r>
    <r>
      <rPr>
        <sz val="11"/>
        <color rgb="FF000000"/>
        <rFont val="Arial"/>
        <family val="2"/>
      </rPr>
      <t>: A natural pet supplement with Devil’s Claw. A blend of herbs and nutrients formulated to nutritionally support stiff, old or arthritic pets</t>
    </r>
  </si>
  <si>
    <r>
      <t>Serenity Formula</t>
    </r>
    <r>
      <rPr>
        <b/>
        <sz val="11"/>
        <color theme="4"/>
        <rFont val="Arial"/>
        <family val="2"/>
      </rPr>
      <t xml:space="preserve"> :</t>
    </r>
    <r>
      <rPr>
        <sz val="10"/>
        <color theme="4"/>
        <rFont val="Arial"/>
        <family val="2"/>
      </rPr>
      <t xml:space="preserve"> </t>
    </r>
    <r>
      <rPr>
        <sz val="10"/>
        <color theme="1"/>
        <rFont val="Arial"/>
        <family val="2"/>
      </rPr>
      <t>A natural pet supplement with Tryptophan amd Inositol. A blend of herbs, vitamins and minerals formulated to gently calm your pet in stressful situations, without causing drowsiness</t>
    </r>
  </si>
  <si>
    <t>HOMEMADE KETO ICE CREAM</t>
  </si>
  <si>
    <t>FROM THE KITCHEN : NOSH BY NATS - HOME MADE MEALS, SIDES AND SWEET TOOTH / SALLY'S SLIMMING MEALS</t>
  </si>
  <si>
    <r>
      <rPr>
        <b/>
        <sz val="12"/>
        <color theme="3"/>
        <rFont val="Arial"/>
        <family val="2"/>
      </rPr>
      <t>KITCHEN &amp; NOSH :</t>
    </r>
    <r>
      <rPr>
        <sz val="12"/>
        <color rgb="FF000000"/>
        <rFont val="Arial"/>
        <family val="2"/>
      </rPr>
      <t xml:space="preserve"> Homemade Meals / Preservative Free items / Personalised Cooking, Sally's Slimming Meals</t>
    </r>
  </si>
  <si>
    <t>80 g unit</t>
  </si>
  <si>
    <t>Beef Biltong / MSG Free</t>
  </si>
  <si>
    <r>
      <t>Roasted creamy butternut with cinamon and coconut oil</t>
    </r>
    <r>
      <rPr>
        <sz val="11"/>
        <color rgb="FFFF0000"/>
        <rFont val="Arial"/>
        <family val="2"/>
      </rPr>
      <t xml:space="preserve"> *Vegan Friendly</t>
    </r>
  </si>
  <si>
    <t>Sweet Chilli</t>
  </si>
  <si>
    <t>NATURALLY GROWN TOFU</t>
  </si>
  <si>
    <t>Tofu - vacuum packed</t>
  </si>
  <si>
    <t>Silken Tofu</t>
  </si>
  <si>
    <t>4 pack</t>
  </si>
  <si>
    <t>SPECIALITY BAKING : Gluten Free, Lactose Free, Vegan, etc - Delicious choices for those without special needs too!</t>
  </si>
  <si>
    <t>Pizza Bases - Gluten free option below</t>
  </si>
  <si>
    <r>
      <t>Gluten Free/</t>
    </r>
    <r>
      <rPr>
        <sz val="11"/>
        <color rgb="FFFF0000"/>
        <rFont val="Arial"/>
        <family val="2"/>
      </rPr>
      <t>Vegan friendly</t>
    </r>
    <r>
      <rPr>
        <sz val="11"/>
        <color rgb="FF000000"/>
        <rFont val="Arial"/>
        <family val="2"/>
      </rPr>
      <t xml:space="preserve">/Sugar free </t>
    </r>
    <r>
      <rPr>
        <b/>
        <sz val="11"/>
        <color rgb="FF000000"/>
        <rFont val="Arial"/>
        <family val="2"/>
      </rPr>
      <t>wraps</t>
    </r>
    <r>
      <rPr>
        <sz val="11"/>
        <color rgb="FF000000"/>
        <rFont val="Arial"/>
        <family val="2"/>
      </rPr>
      <t xml:space="preserve"> (resealable bag)</t>
    </r>
  </si>
  <si>
    <r>
      <t xml:space="preserve">Gluten Free thin base </t>
    </r>
    <r>
      <rPr>
        <b/>
        <sz val="11"/>
        <color rgb="FF000000"/>
        <rFont val="Arial"/>
        <family val="2"/>
      </rPr>
      <t>pizza bases</t>
    </r>
    <r>
      <rPr>
        <sz val="11"/>
        <color rgb="FF000000"/>
        <rFont val="Arial"/>
        <family val="2"/>
      </rPr>
      <t xml:space="preserve"> (20 cm)</t>
    </r>
  </si>
  <si>
    <r>
      <t xml:space="preserve">Gluten Free thin base </t>
    </r>
    <r>
      <rPr>
        <sz val="11"/>
        <color rgb="FFFF0000"/>
        <rFont val="Arial"/>
        <family val="2"/>
      </rPr>
      <t xml:space="preserve">Vegan Friendly </t>
    </r>
    <r>
      <rPr>
        <b/>
        <sz val="11"/>
        <rFont val="Arial"/>
        <family val="2"/>
      </rPr>
      <t>pizza bases</t>
    </r>
    <r>
      <rPr>
        <sz val="11"/>
        <rFont val="Arial"/>
        <family val="2"/>
      </rPr>
      <t xml:space="preserve"> (20 cm)</t>
    </r>
  </si>
  <si>
    <r>
      <t xml:space="preserve">Gluten Free thin base </t>
    </r>
    <r>
      <rPr>
        <b/>
        <sz val="11"/>
        <color rgb="FF000000"/>
        <rFont val="Arial"/>
        <family val="2"/>
      </rPr>
      <t>pizza bases</t>
    </r>
    <r>
      <rPr>
        <sz val="11"/>
        <color rgb="FF000000"/>
        <rFont val="Arial"/>
        <family val="2"/>
      </rPr>
      <t xml:space="preserve"> (mini bases)</t>
    </r>
  </si>
  <si>
    <r>
      <t xml:space="preserve">Gluten Free thin base </t>
    </r>
    <r>
      <rPr>
        <sz val="11"/>
        <color rgb="FFFF0000"/>
        <rFont val="Arial"/>
        <family val="2"/>
      </rPr>
      <t xml:space="preserve">Vegan Friendly </t>
    </r>
    <r>
      <rPr>
        <b/>
        <sz val="11"/>
        <rFont val="Arial"/>
        <family val="2"/>
      </rPr>
      <t>pizza bases</t>
    </r>
    <r>
      <rPr>
        <sz val="11"/>
        <rFont val="Arial"/>
        <family val="2"/>
      </rPr>
      <t xml:space="preserve"> (mini bases)</t>
    </r>
  </si>
  <si>
    <r>
      <t xml:space="preserve">Lactose Free / Gluten Free </t>
    </r>
    <r>
      <rPr>
        <b/>
        <sz val="11"/>
        <color rgb="FF000000"/>
        <rFont val="Arial"/>
        <family val="2"/>
      </rPr>
      <t xml:space="preserve">cheese scones </t>
    </r>
  </si>
  <si>
    <r>
      <t xml:space="preserve">Lactose Free / Gluten free </t>
    </r>
    <r>
      <rPr>
        <b/>
        <sz val="11"/>
        <rFont val="Arial"/>
        <family val="2"/>
      </rPr>
      <t>banana muffins</t>
    </r>
  </si>
  <si>
    <r>
      <t xml:space="preserve">Gluten Free / Lactose Free / Sugar Free </t>
    </r>
    <r>
      <rPr>
        <b/>
        <sz val="11"/>
        <color rgb="FF000000"/>
        <rFont val="Arial"/>
        <family val="2"/>
      </rPr>
      <t>Waffles</t>
    </r>
    <r>
      <rPr>
        <sz val="11"/>
        <color rgb="FF000000"/>
        <rFont val="Arial"/>
        <family val="2"/>
      </rPr>
      <t xml:space="preserve"> (Sweetened with Honey)</t>
    </r>
  </si>
  <si>
    <r>
      <t xml:space="preserve">Gluten Free / </t>
    </r>
    <r>
      <rPr>
        <sz val="11"/>
        <color rgb="FFFF0000"/>
        <rFont val="Arial"/>
        <family val="2"/>
      </rPr>
      <t>Vegan Friendly</t>
    </r>
    <r>
      <rPr>
        <sz val="11"/>
        <color rgb="FF000000"/>
        <rFont val="Arial"/>
        <family val="2"/>
      </rPr>
      <t xml:space="preserve"> / Sugar Free </t>
    </r>
    <r>
      <rPr>
        <b/>
        <sz val="11"/>
        <color rgb="FF000000"/>
        <rFont val="Arial"/>
        <family val="2"/>
      </rPr>
      <t>Waffles</t>
    </r>
    <r>
      <rPr>
        <sz val="11"/>
        <color rgb="FF000000"/>
        <rFont val="Arial"/>
        <family val="2"/>
      </rPr>
      <t xml:space="preserve"> (Sweetened with Erythritol)</t>
    </r>
  </si>
  <si>
    <t>Waffles - Gluten Free option below</t>
  </si>
  <si>
    <t>Small (2)</t>
  </si>
  <si>
    <t>Medium (4)</t>
  </si>
  <si>
    <t>November 2020</t>
  </si>
  <si>
    <r>
      <t>Delivery Date Cape Town and Surrounds :</t>
    </r>
    <r>
      <rPr>
        <sz val="20"/>
        <color theme="5" tint="-0.499984740745262"/>
        <rFont val="Arial"/>
        <family val="2"/>
      </rPr>
      <t>Thursday 3 December 2020</t>
    </r>
  </si>
  <si>
    <r>
      <t xml:space="preserve">Orders close : </t>
    </r>
    <r>
      <rPr>
        <sz val="20"/>
        <color theme="3" tint="0.39997558519241921"/>
        <rFont val="Arial"/>
        <family val="2"/>
      </rPr>
      <t>5 pm Wednesday 18 November</t>
    </r>
  </si>
  <si>
    <r>
      <rPr>
        <sz val="12"/>
        <color rgb="FFC00000"/>
        <rFont val="Arial"/>
        <family val="2"/>
      </rPr>
      <t xml:space="preserve">*New  </t>
    </r>
    <r>
      <rPr>
        <sz val="12"/>
        <color rgb="FF000000"/>
        <rFont val="Arial"/>
        <family val="2"/>
      </rPr>
      <t>Chicken, Mushroom and Rice Alfredo Roll Bake</t>
    </r>
  </si>
  <si>
    <t>GREEN WAY SHOPPING LIST</t>
  </si>
  <si>
    <t>Subsidiary of Green Wagon (Pty) Ltd</t>
  </si>
  <si>
    <t>Please email back to : orders@greenwaycapetown.com</t>
  </si>
  <si>
    <t>Welcome to Green Way!</t>
  </si>
  <si>
    <t xml:space="preserve">Green Way brings together the finest brands and freshest produce from responsible and, where possible, naturally grown sources around the Western Cape. We support small local and emerging farmers and producers, promoting a sustainable future for all.  We’re passionate about the products we carry and proudly encourage a healthier lifestyle. </t>
  </si>
  <si>
    <t>Every time you purchase from Green Way, you are not just supporting 1 small business, you are supporting at least two or more small local businesses! How awesome is that!</t>
  </si>
  <si>
    <t>EFT payments are to please REFLECT in our FNB account on date of delivery.</t>
  </si>
  <si>
    <t>All local/city orders below R 2 000 = R 70 per delivery</t>
  </si>
  <si>
    <t>Thanks for joining the Green Way family, we look forward to introducing you to your very own "local is lekker" box of seriously awesome goodies.</t>
  </si>
  <si>
    <t>Baskets, boxes and other goodies. Buy a basket / box and fill it with goodies of your choice and gift it to a friend, Green Way will deliver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</si>
</sst>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R&quot;\ #,##0.00;[Red]&quot;R&quot;\ \-#,##0.00"/>
    <numFmt numFmtId="165" formatCode="_ * #,##0.00_ ;_ * \-#,##0.00_ ;_ * &quot;-&quot;??_ ;_ @_ "/>
    <numFmt numFmtId="166" formatCode="[$R]#,##0.00"/>
    <numFmt numFmtId="167" formatCode="0.0"/>
    <numFmt numFmtId="168" formatCode="[$R-1C09]\ #,##0.00"/>
    <numFmt numFmtId="169" formatCode="&quot;R&quot;\ #,##0.00"/>
    <numFmt numFmtId="170" formatCode="[$R-433]#,##0.00"/>
  </numFmts>
  <fonts count="93" x14ac:knownFonts="1">
    <font>
      <sz val="11"/>
      <color theme="1"/>
      <name val="Calibri"/>
      <family val="2"/>
      <scheme val="minor"/>
    </font>
    <font>
      <sz val="11"/>
      <color theme="1"/>
      <name val="Calibri"/>
      <family val="2"/>
      <scheme val="minor"/>
    </font>
    <font>
      <b/>
      <sz val="36"/>
      <color rgb="FF1155CC"/>
      <name val="Arial"/>
      <family val="2"/>
    </font>
    <font>
      <i/>
      <sz val="10"/>
      <color rgb="FF000000"/>
      <name val="Arial"/>
      <family val="2"/>
    </font>
    <font>
      <sz val="26"/>
      <color rgb="FFFF0000"/>
      <name val="Arial"/>
      <family val="2"/>
    </font>
    <font>
      <sz val="20"/>
      <color theme="9" tint="-0.499984740745262"/>
      <name val="Arial"/>
      <family val="2"/>
    </font>
    <font>
      <sz val="20"/>
      <color theme="5" tint="-0.499984740745262"/>
      <name val="Arial"/>
      <family val="2"/>
    </font>
    <font>
      <sz val="20"/>
      <color theme="3" tint="0.39997558519241921"/>
      <name val="Arial"/>
      <family val="2"/>
    </font>
    <font>
      <sz val="12"/>
      <color rgb="FF000000"/>
      <name val="Arial"/>
      <family val="2"/>
    </font>
    <font>
      <b/>
      <sz val="22"/>
      <color rgb="FF00CC00"/>
      <name val="Arial"/>
      <family val="2"/>
    </font>
    <font>
      <b/>
      <sz val="22"/>
      <color rgb="FF000000"/>
      <name val="Arial"/>
      <family val="2"/>
    </font>
    <font>
      <sz val="13"/>
      <color rgb="FF000000"/>
      <name val="Arial"/>
      <family val="2"/>
    </font>
    <font>
      <b/>
      <sz val="16"/>
      <color rgb="FF00CC00"/>
      <name val="Arial"/>
      <family val="2"/>
    </font>
    <font>
      <b/>
      <sz val="12"/>
      <name val="Arial"/>
      <family val="2"/>
    </font>
    <font>
      <sz val="14"/>
      <color theme="4" tint="-0.499984740745262"/>
      <name val="Arial"/>
      <family val="2"/>
    </font>
    <font>
      <sz val="12"/>
      <name val="Arial"/>
      <family val="2"/>
    </font>
    <font>
      <sz val="12"/>
      <color theme="4" tint="-0.499984740745262"/>
      <name val="Arial"/>
      <family val="2"/>
    </font>
    <font>
      <b/>
      <sz val="12"/>
      <color rgb="FF000000"/>
      <name val="Arial"/>
      <family val="2"/>
    </font>
    <font>
      <b/>
      <sz val="14"/>
      <color rgb="FF00CC00"/>
      <name val="Arial"/>
      <family val="2"/>
    </font>
    <font>
      <sz val="11"/>
      <name val="Arial"/>
      <family val="2"/>
    </font>
    <font>
      <b/>
      <sz val="12"/>
      <color rgb="FFFF0000"/>
      <name val="Arial"/>
      <family val="2"/>
    </font>
    <font>
      <b/>
      <sz val="12"/>
      <color rgb="FF00CC00"/>
      <name val="Arial"/>
      <family val="2"/>
    </font>
    <font>
      <b/>
      <sz val="18"/>
      <color rgb="FF00CC00"/>
      <name val="Arial"/>
      <family val="2"/>
    </font>
    <font>
      <b/>
      <sz val="14"/>
      <color rgb="FFFF99CC"/>
      <name val="Arial"/>
      <family val="2"/>
    </font>
    <font>
      <sz val="12"/>
      <color theme="3" tint="-0.249977111117893"/>
      <name val="Arial"/>
      <family val="2"/>
    </font>
    <font>
      <sz val="12"/>
      <color theme="5" tint="-0.249977111117893"/>
      <name val="Arial"/>
      <family val="2"/>
    </font>
    <font>
      <b/>
      <sz val="12"/>
      <color theme="5" tint="-0.249977111117893"/>
      <name val="Arial"/>
      <family val="2"/>
    </font>
    <font>
      <b/>
      <sz val="12"/>
      <color rgb="FF7030A0"/>
      <name val="Arial"/>
      <family val="2"/>
    </font>
    <font>
      <b/>
      <sz val="12"/>
      <color theme="3" tint="-0.249977111117893"/>
      <name val="Arial"/>
      <family val="2"/>
    </font>
    <font>
      <b/>
      <sz val="14"/>
      <color rgb="FF00B050"/>
      <name val="Arial"/>
      <family val="2"/>
    </font>
    <font>
      <b/>
      <sz val="18"/>
      <color rgb="FF1C4587"/>
      <name val="Arial"/>
      <family val="2"/>
    </font>
    <font>
      <sz val="10"/>
      <color rgb="FF000000"/>
      <name val="Arial"/>
      <family val="2"/>
    </font>
    <font>
      <sz val="11"/>
      <color rgb="FF351C75"/>
      <name val="Arial"/>
      <family val="2"/>
    </font>
    <font>
      <sz val="11"/>
      <color rgb="FF000000"/>
      <name val="Arial"/>
      <family val="2"/>
    </font>
    <font>
      <b/>
      <sz val="11"/>
      <color theme="3" tint="-0.249977111117893"/>
      <name val="Arial"/>
      <family val="2"/>
    </font>
    <font>
      <sz val="11"/>
      <color theme="3" tint="-0.249977111117893"/>
      <name val="Arial"/>
      <family val="2"/>
    </font>
    <font>
      <sz val="11"/>
      <color rgb="FF1155CC"/>
      <name val="Arial"/>
      <family val="2"/>
    </font>
    <font>
      <sz val="11"/>
      <color rgb="FF741B47"/>
      <name val="Arial"/>
      <family val="2"/>
    </font>
    <font>
      <b/>
      <sz val="22"/>
      <color rgb="FFFF0000"/>
      <name val="Arial"/>
      <family val="2"/>
    </font>
    <font>
      <b/>
      <sz val="12"/>
      <color theme="4" tint="-0.499984740745262"/>
      <name val="Arial"/>
      <family val="2"/>
    </font>
    <font>
      <b/>
      <sz val="11"/>
      <name val="Arial"/>
      <family val="2"/>
    </font>
    <font>
      <b/>
      <sz val="11"/>
      <color theme="4" tint="-0.499984740745262"/>
      <name val="Arial"/>
      <family val="2"/>
    </font>
    <font>
      <b/>
      <sz val="11"/>
      <color theme="3"/>
      <name val="Arial"/>
      <family val="2"/>
    </font>
    <font>
      <sz val="11"/>
      <color rgb="FFFF0000"/>
      <name val="Arial"/>
      <family val="2"/>
    </font>
    <font>
      <b/>
      <sz val="11"/>
      <color rgb="FFFF0000"/>
      <name val="Arial"/>
      <family val="2"/>
    </font>
    <font>
      <b/>
      <sz val="11"/>
      <color rgb="FF000000"/>
      <name val="Arial"/>
      <family val="2"/>
    </font>
    <font>
      <b/>
      <sz val="14"/>
      <color rgb="FF1C4587"/>
      <name val="Arial"/>
      <family val="2"/>
    </font>
    <font>
      <sz val="10"/>
      <name val="Arial"/>
      <family val="2"/>
    </font>
    <font>
      <sz val="11"/>
      <color theme="1"/>
      <name val="Arial"/>
      <family val="2"/>
    </font>
    <font>
      <b/>
      <sz val="14"/>
      <color rgb="FF000000"/>
      <name val="Arial"/>
      <family val="2"/>
    </font>
    <font>
      <b/>
      <sz val="14"/>
      <name val="Arial"/>
      <family val="2"/>
    </font>
    <font>
      <b/>
      <sz val="14"/>
      <color theme="4" tint="-0.499984740745262"/>
      <name val="Arial"/>
      <family val="2"/>
    </font>
    <font>
      <b/>
      <sz val="20"/>
      <color rgb="FF1C4587"/>
      <name val="Arial"/>
      <family val="2"/>
    </font>
    <font>
      <b/>
      <sz val="12"/>
      <color rgb="FF1C4587"/>
      <name val="Arial"/>
      <family val="2"/>
    </font>
    <font>
      <b/>
      <sz val="14"/>
      <color theme="9" tint="-0.249977111117893"/>
      <name val="Arial"/>
      <family val="2"/>
    </font>
    <font>
      <sz val="8"/>
      <color rgb="FF000000"/>
      <name val="Arial"/>
      <family val="2"/>
    </font>
    <font>
      <sz val="11"/>
      <color rgb="FF0070C0"/>
      <name val="Arial"/>
      <family val="2"/>
    </font>
    <font>
      <b/>
      <sz val="14"/>
      <color theme="3"/>
      <name val="Arial"/>
      <family val="2"/>
    </font>
    <font>
      <sz val="12"/>
      <color theme="3"/>
      <name val="Arial"/>
      <family val="2"/>
    </font>
    <font>
      <sz val="10"/>
      <color theme="1"/>
      <name val="Arial"/>
      <family val="2"/>
    </font>
    <font>
      <b/>
      <sz val="11"/>
      <color theme="4"/>
      <name val="Arial"/>
      <family val="2"/>
    </font>
    <font>
      <sz val="10"/>
      <color theme="4"/>
      <name val="Arial"/>
      <family val="2"/>
    </font>
    <font>
      <sz val="12"/>
      <color rgb="FFFF0000"/>
      <name val="Arial"/>
      <family val="2"/>
    </font>
    <font>
      <b/>
      <sz val="11"/>
      <color theme="1"/>
      <name val="Arial"/>
      <family val="2"/>
    </font>
    <font>
      <sz val="10"/>
      <color rgb="FFFF0000"/>
      <name val="Arial"/>
      <family val="2"/>
    </font>
    <font>
      <sz val="10"/>
      <color indexed="81"/>
      <name val="Tahoma"/>
      <family val="2"/>
    </font>
    <font>
      <sz val="9"/>
      <color indexed="81"/>
      <name val="Tahoma"/>
      <family val="2"/>
    </font>
    <font>
      <sz val="11"/>
      <color rgb="FFB7E1CD"/>
      <name val="Arial"/>
      <family val="2"/>
    </font>
    <font>
      <b/>
      <sz val="10"/>
      <name val="Arial"/>
      <family val="2"/>
    </font>
    <font>
      <b/>
      <sz val="11"/>
      <color rgb="FF1C4587"/>
      <name val="Arial"/>
      <family val="2"/>
    </font>
    <font>
      <b/>
      <sz val="12"/>
      <color theme="1"/>
      <name val="Arial"/>
      <family val="2"/>
    </font>
    <font>
      <sz val="11"/>
      <color rgb="FF674EA7"/>
      <name val="Arial"/>
      <family val="2"/>
    </font>
    <font>
      <sz val="11"/>
      <color theme="4" tint="-0.499984740745262"/>
      <name val="Arial"/>
      <family val="2"/>
    </font>
    <font>
      <sz val="11"/>
      <color theme="9" tint="-0.249977111117893"/>
      <name val="Arial"/>
      <family val="2"/>
    </font>
    <font>
      <sz val="9"/>
      <color indexed="81"/>
      <name val="Comic Sans MS"/>
      <family val="4"/>
    </font>
    <font>
      <b/>
      <sz val="8"/>
      <color indexed="81"/>
      <name val="Tahoma"/>
      <family val="2"/>
    </font>
    <font>
      <sz val="8"/>
      <color indexed="81"/>
      <name val="Tahoma"/>
      <family val="2"/>
    </font>
    <font>
      <b/>
      <sz val="9"/>
      <color indexed="81"/>
      <name val="Tahoma"/>
      <family val="2"/>
    </font>
    <font>
      <sz val="11"/>
      <color rgb="FF1C4587"/>
      <name val="Arial"/>
      <family val="2"/>
    </font>
    <font>
      <sz val="12"/>
      <color theme="1"/>
      <name val="Arial"/>
      <family val="2"/>
    </font>
    <font>
      <b/>
      <sz val="14"/>
      <color theme="1"/>
      <name val="Calibri"/>
      <family val="2"/>
      <scheme val="minor"/>
    </font>
    <font>
      <b/>
      <sz val="12"/>
      <color theme="3"/>
      <name val="Arial"/>
      <family val="2"/>
    </font>
    <font>
      <sz val="12"/>
      <color rgb="FF00CC00"/>
      <name val="Arial"/>
      <family val="2"/>
    </font>
    <font>
      <sz val="11"/>
      <color theme="4"/>
      <name val="Arial"/>
      <family val="2"/>
    </font>
    <font>
      <b/>
      <sz val="14"/>
      <color rgb="FFFF0000"/>
      <name val="Arial"/>
      <family val="2"/>
    </font>
    <font>
      <b/>
      <sz val="26"/>
      <color theme="4" tint="-0.249977111117893"/>
      <name val="Arial"/>
      <family val="2"/>
    </font>
    <font>
      <sz val="14"/>
      <color rgb="FF663300"/>
      <name val="Arial"/>
      <family val="2"/>
    </font>
    <font>
      <b/>
      <sz val="46"/>
      <color rgb="FF002060"/>
      <name val="Arial"/>
      <family val="2"/>
    </font>
    <font>
      <b/>
      <sz val="11"/>
      <color rgb="FFC00000"/>
      <name val="Arial"/>
      <family val="2"/>
    </font>
    <font>
      <b/>
      <sz val="11"/>
      <color theme="9" tint="-0.249977111117893"/>
      <name val="Arial"/>
      <family val="2"/>
    </font>
    <font>
      <sz val="11"/>
      <color theme="3"/>
      <name val="Arial"/>
      <family val="2"/>
    </font>
    <font>
      <sz val="12"/>
      <color rgb="FFC00000"/>
      <name val="Arial"/>
      <family val="2"/>
    </font>
    <font>
      <sz val="9"/>
      <color theme="1"/>
      <name val="Arial"/>
      <family val="2"/>
    </font>
  </fonts>
  <fills count="10">
    <fill>
      <patternFill patternType="none"/>
    </fill>
    <fill>
      <patternFill patternType="gray125"/>
    </fill>
    <fill>
      <patternFill patternType="solid">
        <fgColor rgb="FFCCFFCC"/>
        <bgColor indexed="64"/>
      </patternFill>
    </fill>
    <fill>
      <patternFill patternType="solid">
        <fgColor rgb="FFFFFFFF"/>
        <bgColor rgb="FFFFFFFF"/>
      </patternFill>
    </fill>
    <fill>
      <patternFill patternType="solid">
        <fgColor rgb="FFD5A6BD"/>
        <bgColor rgb="FFD5A6BD"/>
      </patternFill>
    </fill>
    <fill>
      <patternFill patternType="solid">
        <fgColor rgb="FF99FF99"/>
        <bgColor rgb="FF99FF99"/>
      </patternFill>
    </fill>
    <fill>
      <patternFill patternType="solid">
        <fgColor theme="0"/>
        <bgColor rgb="FF99FF99"/>
      </patternFill>
    </fill>
    <fill>
      <patternFill patternType="solid">
        <fgColor theme="0"/>
        <bgColor rgb="FFD5A6BD"/>
      </patternFill>
    </fill>
    <fill>
      <patternFill patternType="solid">
        <fgColor theme="0"/>
        <bgColor indexed="64"/>
      </patternFill>
    </fill>
    <fill>
      <patternFill patternType="solid">
        <fgColor theme="8" tint="0.5999633777886288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5" fontId="1" fillId="0" borderId="0" applyFont="0" applyFill="0" applyBorder="0" applyAlignment="0" applyProtection="0"/>
    <xf numFmtId="0" fontId="1" fillId="0" borderId="0"/>
    <xf numFmtId="0" fontId="1" fillId="0" borderId="0"/>
  </cellStyleXfs>
  <cellXfs count="320">
    <xf numFmtId="0" fontId="0" fillId="0" borderId="0" xfId="0"/>
    <xf numFmtId="0" fontId="2" fillId="0" borderId="0" xfId="0" applyFont="1" applyAlignment="1" applyProtection="1">
      <alignment horizontal="center" vertical="center"/>
      <protection locked="0"/>
    </xf>
    <xf numFmtId="0" fontId="0" fillId="0" borderId="0" xfId="0" applyFont="1" applyAlignment="1"/>
    <xf numFmtId="0" fontId="3" fillId="0" borderId="0" xfId="0" applyFont="1" applyAlignment="1">
      <alignment horizontal="center" vertical="center" wrapText="1"/>
    </xf>
    <xf numFmtId="0" fontId="0" fillId="0" borderId="0" xfId="0" applyFont="1" applyAlignment="1">
      <alignment horizontal="center"/>
    </xf>
    <xf numFmtId="17" fontId="4" fillId="0" borderId="0" xfId="0" quotePrefix="1" applyNumberFormat="1" applyFont="1" applyAlignment="1" applyProtection="1">
      <alignment horizontal="center"/>
      <protection locked="0"/>
    </xf>
    <xf numFmtId="0" fontId="4" fillId="0" borderId="0" xfId="0" applyFont="1" applyAlignment="1" applyProtection="1">
      <alignment horizontal="center"/>
      <protection locked="0"/>
    </xf>
    <xf numFmtId="17" fontId="5" fillId="0" borderId="0" xfId="0" quotePrefix="1" applyNumberFormat="1" applyFont="1" applyAlignment="1" applyProtection="1">
      <alignment horizontal="left"/>
      <protection locked="0"/>
    </xf>
    <xf numFmtId="17" fontId="4" fillId="0" borderId="0" xfId="0" quotePrefix="1" applyNumberFormat="1" applyFont="1" applyAlignment="1" applyProtection="1">
      <alignment horizontal="left"/>
      <protection locked="0"/>
    </xf>
    <xf numFmtId="0" fontId="4" fillId="0" borderId="0" xfId="0" applyFont="1" applyAlignment="1" applyProtection="1">
      <alignment horizontal="left"/>
      <protection locked="0"/>
    </xf>
    <xf numFmtId="0" fontId="8" fillId="0" borderId="0" xfId="0" applyFont="1" applyAlignment="1" applyProtection="1">
      <protection locked="0"/>
    </xf>
    <xf numFmtId="0" fontId="8" fillId="0" borderId="0" xfId="0" applyFont="1" applyAlignment="1"/>
    <xf numFmtId="0" fontId="11" fillId="0" borderId="0" xfId="0" applyFont="1" applyAlignment="1"/>
    <xf numFmtId="0" fontId="11" fillId="0" borderId="0" xfId="0" applyFont="1" applyAlignment="1" applyProtection="1">
      <protection locked="0"/>
    </xf>
    <xf numFmtId="0" fontId="13" fillId="0" borderId="1" xfId="0" applyFont="1" applyBorder="1" applyAlignment="1" applyProtection="1">
      <alignment horizontal="center" vertical="center"/>
      <protection locked="0"/>
    </xf>
    <xf numFmtId="0" fontId="15" fillId="0" borderId="0" xfId="0" applyFont="1" applyBorder="1" applyAlignment="1" applyProtection="1">
      <protection locked="0"/>
    </xf>
    <xf numFmtId="0" fontId="16" fillId="0" borderId="0" xfId="0" applyFont="1" applyAlignment="1" applyProtection="1">
      <protection locked="0"/>
    </xf>
    <xf numFmtId="0" fontId="16" fillId="0" borderId="0" xfId="0" applyFont="1" applyBorder="1" applyAlignment="1" applyProtection="1">
      <alignment horizontal="left"/>
      <protection locked="0"/>
    </xf>
    <xf numFmtId="0" fontId="15" fillId="0" borderId="0" xfId="0" applyFont="1" applyAlignment="1" applyProtection="1">
      <protection locked="0"/>
    </xf>
    <xf numFmtId="0" fontId="17" fillId="0" borderId="6"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24" fillId="0" borderId="0" xfId="0" applyFont="1" applyAlignment="1" applyProtection="1">
      <protection locked="0"/>
    </xf>
    <xf numFmtId="4" fontId="8" fillId="0" borderId="0" xfId="0" applyNumberFormat="1" applyFont="1" applyAlignment="1" applyProtection="1">
      <protection locked="0"/>
    </xf>
    <xf numFmtId="4" fontId="24" fillId="0" borderId="0" xfId="0" applyNumberFormat="1" applyFont="1" applyAlignment="1" applyProtection="1">
      <protection locked="0"/>
    </xf>
    <xf numFmtId="0" fontId="25" fillId="0" borderId="0" xfId="0" applyFont="1" applyAlignment="1" applyProtection="1">
      <protection locked="0"/>
    </xf>
    <xf numFmtId="0" fontId="25" fillId="0" borderId="0" xfId="0" applyFont="1" applyAlignment="1" applyProtection="1">
      <alignment horizontal="right"/>
      <protection locked="0"/>
    </xf>
    <xf numFmtId="4" fontId="25" fillId="0" borderId="0" xfId="0" applyNumberFormat="1" applyFont="1" applyAlignment="1" applyProtection="1">
      <protection locked="0"/>
    </xf>
    <xf numFmtId="0" fontId="17" fillId="0" borderId="0" xfId="0" applyFont="1" applyAlignment="1" applyProtection="1">
      <protection locked="0"/>
    </xf>
    <xf numFmtId="4" fontId="17" fillId="0" borderId="0" xfId="0" applyNumberFormat="1" applyFont="1" applyAlignment="1" applyProtection="1">
      <protection locked="0"/>
    </xf>
    <xf numFmtId="4" fontId="28" fillId="0" borderId="0" xfId="0" applyNumberFormat="1" applyFont="1" applyAlignment="1" applyProtection="1">
      <protection locked="0"/>
    </xf>
    <xf numFmtId="0" fontId="8" fillId="0" borderId="0" xfId="0" applyFont="1" applyAlignment="1">
      <alignment horizontal="center"/>
    </xf>
    <xf numFmtId="0" fontId="31" fillId="0" borderId="0" xfId="0" applyFont="1" applyAlignment="1"/>
    <xf numFmtId="0" fontId="33" fillId="0" borderId="0" xfId="0" applyFont="1" applyAlignment="1"/>
    <xf numFmtId="4" fontId="34" fillId="0" borderId="0" xfId="0" applyNumberFormat="1" applyFont="1" applyAlignment="1"/>
    <xf numFmtId="4" fontId="35" fillId="0" borderId="0" xfId="0" applyNumberFormat="1" applyFont="1" applyAlignment="1"/>
    <xf numFmtId="0" fontId="37" fillId="0" borderId="0" xfId="0" applyFont="1" applyAlignment="1">
      <alignment vertical="center" wrapText="1"/>
    </xf>
    <xf numFmtId="0" fontId="33" fillId="0" borderId="0" xfId="0" applyFont="1" applyAlignment="1">
      <alignment horizontal="center" vertical="center"/>
    </xf>
    <xf numFmtId="0" fontId="38" fillId="0" borderId="0" xfId="0" applyFont="1" applyAlignment="1">
      <alignment horizontal="center" vertical="center" wrapText="1"/>
    </xf>
    <xf numFmtId="0" fontId="19" fillId="0" borderId="0" xfId="0" applyFont="1" applyAlignment="1">
      <alignment horizontal="center" vertical="center" wrapText="1"/>
    </xf>
    <xf numFmtId="166" fontId="19" fillId="0" borderId="0" xfId="0" applyNumberFormat="1" applyFont="1" applyAlignment="1">
      <alignment horizontal="center" vertical="center" wrapText="1"/>
    </xf>
    <xf numFmtId="0" fontId="39" fillId="4" borderId="0" xfId="0" applyFont="1" applyFill="1" applyAlignment="1">
      <alignment horizontal="center" vertical="center" wrapText="1"/>
    </xf>
    <xf numFmtId="4" fontId="35" fillId="0" borderId="0" xfId="0" applyNumberFormat="1" applyFont="1" applyAlignment="1">
      <alignment horizontal="center" vertical="center" wrapText="1"/>
    </xf>
    <xf numFmtId="4" fontId="33" fillId="0" borderId="0" xfId="0" applyNumberFormat="1" applyFont="1" applyAlignment="1"/>
    <xf numFmtId="0" fontId="40" fillId="0" borderId="0" xfId="0" applyFont="1" applyAlignment="1"/>
    <xf numFmtId="166" fontId="19" fillId="0" borderId="0" xfId="0" applyNumberFormat="1" applyFont="1"/>
    <xf numFmtId="0" fontId="39" fillId="3" borderId="0" xfId="0" applyFont="1" applyFill="1"/>
    <xf numFmtId="2" fontId="33" fillId="0" borderId="0" xfId="0" applyNumberFormat="1" applyFont="1" applyAlignment="1"/>
    <xf numFmtId="0" fontId="19" fillId="0" borderId="0" xfId="0" applyFont="1" applyAlignment="1"/>
    <xf numFmtId="0" fontId="19" fillId="0" borderId="0" xfId="0" applyFont="1" applyAlignment="1">
      <alignment horizontal="center" vertical="center"/>
    </xf>
    <xf numFmtId="166" fontId="19" fillId="0" borderId="0" xfId="0" applyNumberFormat="1" applyFont="1" applyAlignment="1"/>
    <xf numFmtId="0" fontId="41" fillId="4" borderId="0" xfId="0" applyFont="1" applyFill="1"/>
    <xf numFmtId="0" fontId="39" fillId="4" borderId="0" xfId="0" applyFont="1" applyFill="1"/>
    <xf numFmtId="0" fontId="42" fillId="0" borderId="0" xfId="0" applyFont="1" applyAlignment="1"/>
    <xf numFmtId="0" fontId="43" fillId="0" borderId="0" xfId="0" applyFont="1" applyAlignment="1"/>
    <xf numFmtId="0" fontId="33" fillId="0" borderId="7" xfId="0" applyFont="1" applyBorder="1" applyAlignment="1"/>
    <xf numFmtId="167" fontId="19" fillId="0" borderId="0" xfId="0" applyNumberFormat="1" applyFont="1" applyAlignment="1"/>
    <xf numFmtId="2" fontId="19" fillId="0" borderId="0" xfId="1" applyNumberFormat="1" applyFont="1" applyAlignment="1"/>
    <xf numFmtId="0" fontId="33" fillId="0" borderId="0" xfId="0" applyFont="1" applyBorder="1" applyAlignment="1"/>
    <xf numFmtId="0" fontId="45" fillId="0" borderId="0" xfId="0" applyFont="1" applyBorder="1" applyAlignment="1"/>
    <xf numFmtId="0" fontId="33" fillId="0" borderId="0" xfId="0" applyFont="1" applyBorder="1" applyAlignment="1">
      <alignment vertical="center"/>
    </xf>
    <xf numFmtId="0" fontId="33" fillId="0" borderId="0" xfId="0" applyFont="1" applyBorder="1"/>
    <xf numFmtId="0" fontId="43" fillId="0" borderId="0" xfId="0" applyFont="1" applyAlignment="1">
      <alignment horizontal="center" vertical="center"/>
    </xf>
    <xf numFmtId="0" fontId="33" fillId="0" borderId="12" xfId="0" applyFont="1" applyBorder="1" applyAlignment="1"/>
    <xf numFmtId="166" fontId="33" fillId="5" borderId="0" xfId="0" applyNumberFormat="1" applyFont="1" applyFill="1" applyAlignment="1">
      <alignment horizontal="right"/>
    </xf>
    <xf numFmtId="0" fontId="39" fillId="4" borderId="0" xfId="0" applyFont="1" applyFill="1" applyAlignment="1"/>
    <xf numFmtId="0" fontId="46" fillId="0" borderId="0" xfId="0" applyFont="1" applyAlignment="1"/>
    <xf numFmtId="0" fontId="31" fillId="0" borderId="0" xfId="0" applyFont="1" applyAlignment="1">
      <alignment horizontal="center" vertical="center"/>
    </xf>
    <xf numFmtId="166" fontId="47" fillId="0" borderId="0" xfId="0" applyNumberFormat="1" applyFont="1"/>
    <xf numFmtId="166" fontId="48" fillId="5" borderId="0" xfId="0" applyNumberFormat="1" applyFont="1" applyFill="1" applyAlignment="1">
      <alignment horizontal="right"/>
    </xf>
    <xf numFmtId="0" fontId="45" fillId="0" borderId="12" xfId="0" applyFont="1" applyBorder="1" applyAlignment="1"/>
    <xf numFmtId="0" fontId="19" fillId="0" borderId="0" xfId="0" applyFont="1"/>
    <xf numFmtId="0" fontId="39" fillId="0" borderId="0" xfId="0" applyFont="1" applyAlignment="1"/>
    <xf numFmtId="166" fontId="19" fillId="0" borderId="0" xfId="0" applyNumberFormat="1" applyFont="1" applyAlignment="1">
      <alignment vertical="center"/>
    </xf>
    <xf numFmtId="0" fontId="39" fillId="4" borderId="0" xfId="0" applyFont="1" applyFill="1" applyAlignment="1">
      <alignment vertical="center"/>
    </xf>
    <xf numFmtId="0" fontId="49" fillId="0" borderId="0" xfId="0" applyFont="1" applyAlignment="1"/>
    <xf numFmtId="0" fontId="49" fillId="0" borderId="0" xfId="0" applyFont="1" applyAlignment="1">
      <alignment horizontal="center" vertical="center"/>
    </xf>
    <xf numFmtId="166" fontId="50" fillId="0" borderId="0" xfId="0" applyNumberFormat="1" applyFont="1"/>
    <xf numFmtId="0" fontId="51" fillId="0" borderId="0" xfId="0" applyFont="1" applyAlignment="1"/>
    <xf numFmtId="166" fontId="49" fillId="0" borderId="0" xfId="0" applyNumberFormat="1" applyFont="1" applyAlignment="1"/>
    <xf numFmtId="4" fontId="0" fillId="0" borderId="0" xfId="0" applyNumberFormat="1" applyFont="1" applyAlignment="1"/>
    <xf numFmtId="0" fontId="0" fillId="0" borderId="0" xfId="0" applyFont="1" applyAlignment="1">
      <alignment horizontal="center" vertical="center"/>
    </xf>
    <xf numFmtId="0" fontId="53" fillId="0" borderId="0" xfId="0" applyFont="1" applyAlignment="1"/>
    <xf numFmtId="166" fontId="33" fillId="0" borderId="0" xfId="0" applyNumberFormat="1" applyFont="1" applyFill="1" applyAlignment="1">
      <alignment horizontal="right"/>
    </xf>
    <xf numFmtId="0" fontId="17" fillId="0" borderId="0" xfId="0" applyFont="1" applyBorder="1" applyAlignment="1"/>
    <xf numFmtId="0" fontId="33" fillId="0" borderId="0" xfId="0" applyFont="1" applyBorder="1" applyAlignment="1">
      <alignment vertical="center" wrapText="1"/>
    </xf>
    <xf numFmtId="166" fontId="33" fillId="5" borderId="0" xfId="0" applyNumberFormat="1" applyFont="1" applyFill="1" applyAlignment="1">
      <alignment horizontal="right" vertical="center"/>
    </xf>
    <xf numFmtId="0" fontId="19" fillId="0" borderId="0" xfId="0" applyFont="1" applyAlignment="1">
      <alignment vertical="center"/>
    </xf>
    <xf numFmtId="0" fontId="33" fillId="0" borderId="0" xfId="0" applyFont="1" applyAlignment="1">
      <alignment vertical="center"/>
    </xf>
    <xf numFmtId="4" fontId="34" fillId="0" borderId="0" xfId="0" applyNumberFormat="1" applyFont="1" applyAlignment="1">
      <alignment vertical="center"/>
    </xf>
    <xf numFmtId="4" fontId="33" fillId="0" borderId="0" xfId="0" applyNumberFormat="1" applyFont="1" applyAlignment="1">
      <alignment vertical="center"/>
    </xf>
    <xf numFmtId="4" fontId="35" fillId="0" borderId="0" xfId="0" applyNumberFormat="1" applyFont="1" applyAlignment="1">
      <alignment vertical="center"/>
    </xf>
    <xf numFmtId="2" fontId="33" fillId="0" borderId="0" xfId="0" applyNumberFormat="1" applyFont="1" applyAlignment="1">
      <alignment vertical="center"/>
    </xf>
    <xf numFmtId="0" fontId="49" fillId="0" borderId="0" xfId="0" applyFont="1" applyBorder="1" applyAlignment="1"/>
    <xf numFmtId="0" fontId="28" fillId="0" borderId="0" xfId="0" applyFont="1" applyBorder="1" applyAlignment="1">
      <alignment vertical="center"/>
    </xf>
    <xf numFmtId="0" fontId="45" fillId="0" borderId="0" xfId="0" applyFont="1" applyBorder="1" applyAlignment="1">
      <alignment vertical="center"/>
    </xf>
    <xf numFmtId="166" fontId="33" fillId="6" borderId="0" xfId="0" applyNumberFormat="1" applyFont="1" applyFill="1" applyAlignment="1">
      <alignment horizontal="right"/>
    </xf>
    <xf numFmtId="0" fontId="33" fillId="0" borderId="0" xfId="0" applyFont="1" applyBorder="1" applyAlignment="1">
      <alignment horizontal="left" vertical="center"/>
    </xf>
    <xf numFmtId="0" fontId="57" fillId="0" borderId="0" xfId="0" applyFont="1" applyFill="1" applyBorder="1" applyAlignment="1"/>
    <xf numFmtId="0" fontId="58" fillId="0" borderId="0" xfId="0" applyFont="1" applyFill="1" applyBorder="1" applyAlignment="1"/>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62" fillId="0" borderId="0" xfId="0" applyFont="1" applyFill="1" applyBorder="1" applyAlignment="1"/>
    <xf numFmtId="0" fontId="59" fillId="0" borderId="0" xfId="0" applyFont="1" applyBorder="1" applyAlignment="1">
      <alignment horizontal="left" vertical="center" wrapText="1"/>
    </xf>
    <xf numFmtId="0" fontId="48" fillId="0" borderId="0" xfId="0" applyFont="1" applyBorder="1" applyAlignment="1">
      <alignment horizontal="left" vertical="center" wrapText="1"/>
    </xf>
    <xf numFmtId="0" fontId="63" fillId="0" borderId="0" xfId="0" applyFont="1" applyBorder="1" applyAlignment="1">
      <alignment horizontal="left" vertical="center" wrapText="1"/>
    </xf>
    <xf numFmtId="0" fontId="47" fillId="0" borderId="0" xfId="0" applyFont="1" applyAlignment="1"/>
    <xf numFmtId="4" fontId="19" fillId="0" borderId="0" xfId="0" applyNumberFormat="1" applyFont="1" applyAlignment="1"/>
    <xf numFmtId="0" fontId="67" fillId="0" borderId="0" xfId="0" applyFont="1"/>
    <xf numFmtId="4" fontId="67" fillId="0" borderId="0" xfId="0" applyNumberFormat="1" applyFont="1"/>
    <xf numFmtId="0" fontId="47" fillId="0" borderId="0" xfId="0" applyFont="1" applyAlignment="1">
      <alignment horizontal="center" vertical="center" wrapText="1"/>
    </xf>
    <xf numFmtId="166" fontId="47" fillId="0" borderId="0" xfId="0" applyNumberFormat="1" applyFont="1" applyAlignment="1">
      <alignment horizontal="center" vertical="center" wrapText="1"/>
    </xf>
    <xf numFmtId="0" fontId="39" fillId="3" borderId="0" xfId="0" applyFont="1" applyFill="1" applyAlignment="1">
      <alignment horizontal="center" vertical="center" wrapText="1"/>
    </xf>
    <xf numFmtId="4" fontId="47" fillId="0" borderId="0" xfId="0" applyNumberFormat="1" applyFont="1" applyAlignment="1">
      <alignment horizontal="center" vertical="center" wrapText="1"/>
    </xf>
    <xf numFmtId="0" fontId="68" fillId="0" borderId="0" xfId="0" applyFont="1" applyAlignment="1"/>
    <xf numFmtId="0" fontId="33" fillId="0" borderId="0" xfId="0" applyFont="1" applyAlignment="1">
      <alignment horizontal="center"/>
    </xf>
    <xf numFmtId="0" fontId="33" fillId="0" borderId="12" xfId="0" applyFont="1" applyBorder="1" applyAlignment="1">
      <alignment vertical="center" wrapText="1"/>
    </xf>
    <xf numFmtId="0" fontId="19" fillId="0" borderId="0" xfId="0" applyFont="1" applyAlignment="1">
      <alignment horizontal="center"/>
    </xf>
    <xf numFmtId="0" fontId="45" fillId="0" borderId="0" xfId="0" applyFont="1" applyAlignment="1">
      <alignment horizontal="left" vertical="center" wrapText="1"/>
    </xf>
    <xf numFmtId="0" fontId="33" fillId="0" borderId="0" xfId="0" applyFont="1" applyAlignment="1">
      <alignment horizontal="left" vertical="top" wrapText="1"/>
    </xf>
    <xf numFmtId="0" fontId="19" fillId="0" borderId="0" xfId="0" applyFont="1" applyAlignment="1">
      <alignment horizontal="left" vertical="center"/>
    </xf>
    <xf numFmtId="0" fontId="70" fillId="0" borderId="0" xfId="0" applyFont="1" applyAlignment="1"/>
    <xf numFmtId="0" fontId="49" fillId="0" borderId="0" xfId="0" applyFont="1" applyAlignment="1">
      <alignment horizontal="center"/>
    </xf>
    <xf numFmtId="4" fontId="49" fillId="0" borderId="0" xfId="0" applyNumberFormat="1" applyFont="1" applyAlignment="1"/>
    <xf numFmtId="0" fontId="28" fillId="0" borderId="0" xfId="0" applyFont="1" applyAlignment="1" applyProtection="1">
      <alignment horizontal="right" vertical="center" wrapText="1"/>
      <protection locked="0"/>
    </xf>
    <xf numFmtId="0" fontId="30" fillId="0" borderId="0" xfId="0" applyFont="1" applyAlignment="1">
      <alignment horizontal="center" vertical="center"/>
    </xf>
    <xf numFmtId="0" fontId="72" fillId="0" borderId="0" xfId="0" applyFont="1" applyAlignment="1"/>
    <xf numFmtId="0" fontId="30" fillId="0" borderId="0" xfId="0" applyFont="1" applyAlignment="1"/>
    <xf numFmtId="0" fontId="15" fillId="0" borderId="0" xfId="0" applyFont="1" applyAlignment="1"/>
    <xf numFmtId="0" fontId="15" fillId="0" borderId="0" xfId="0" applyFont="1" applyAlignment="1">
      <alignment horizontal="center"/>
    </xf>
    <xf numFmtId="166" fontId="15" fillId="0" borderId="0" xfId="0" applyNumberFormat="1" applyFont="1"/>
    <xf numFmtId="0" fontId="15" fillId="3" borderId="0" xfId="0" applyFont="1" applyFill="1"/>
    <xf numFmtId="0" fontId="50" fillId="0" borderId="0" xfId="0" applyFont="1" applyAlignment="1"/>
    <xf numFmtId="0" fontId="45" fillId="0" borderId="0" xfId="0" applyFont="1" applyAlignment="1">
      <alignment horizontal="left" vertical="top" wrapText="1"/>
    </xf>
    <xf numFmtId="0" fontId="41" fillId="0" borderId="0" xfId="0" applyFont="1" applyFill="1"/>
    <xf numFmtId="0" fontId="73" fillId="0" borderId="0" xfId="0" applyFont="1" applyAlignment="1">
      <alignment horizontal="left" vertical="center" wrapText="1"/>
    </xf>
    <xf numFmtId="0" fontId="73" fillId="0" borderId="0" xfId="0" applyFont="1" applyAlignment="1"/>
    <xf numFmtId="0" fontId="33" fillId="0" borderId="0" xfId="0" applyFont="1" applyAlignment="1">
      <alignment horizontal="left" vertical="center" wrapText="1"/>
    </xf>
    <xf numFmtId="0" fontId="33" fillId="0" borderId="0" xfId="0" applyFont="1" applyAlignment="1">
      <alignment vertical="top" wrapText="1"/>
    </xf>
    <xf numFmtId="0" fontId="34" fillId="0" borderId="0" xfId="0" applyFont="1" applyAlignment="1">
      <alignment vertical="top"/>
    </xf>
    <xf numFmtId="0" fontId="41" fillId="3" borderId="0" xfId="0" applyFont="1" applyFill="1"/>
    <xf numFmtId="0" fontId="33" fillId="0" borderId="0" xfId="0" quotePrefix="1" applyFont="1" applyAlignment="1">
      <alignment vertical="top"/>
    </xf>
    <xf numFmtId="0" fontId="45" fillId="0" borderId="0" xfId="0" applyFont="1" applyAlignment="1">
      <alignment vertical="top"/>
    </xf>
    <xf numFmtId="0" fontId="44" fillId="0" borderId="0" xfId="0" applyFont="1" applyAlignment="1">
      <alignment horizontal="left" vertical="top" wrapText="1"/>
    </xf>
    <xf numFmtId="0" fontId="41" fillId="4" borderId="0" xfId="0" applyFont="1" applyFill="1" applyAlignment="1">
      <alignment vertical="center"/>
    </xf>
    <xf numFmtId="0" fontId="41" fillId="7" borderId="0" xfId="0" applyFont="1" applyFill="1"/>
    <xf numFmtId="0" fontId="31" fillId="0" borderId="0" xfId="0" applyFont="1" applyAlignment="1">
      <alignment horizontal="center"/>
    </xf>
    <xf numFmtId="0" fontId="39" fillId="7" borderId="0" xfId="0" applyFont="1" applyFill="1" applyAlignment="1">
      <alignment horizontal="center" vertical="center" wrapText="1"/>
    </xf>
    <xf numFmtId="0" fontId="33" fillId="0" borderId="0" xfId="0" applyFont="1" applyBorder="1" applyAlignment="1">
      <alignment horizontal="center"/>
    </xf>
    <xf numFmtId="0" fontId="33" fillId="0" borderId="7" xfId="0" applyFont="1" applyBorder="1"/>
    <xf numFmtId="0" fontId="33" fillId="0" borderId="0" xfId="0" applyFont="1" applyAlignment="1">
      <alignment horizontal="center" vertical="top"/>
    </xf>
    <xf numFmtId="0" fontId="48" fillId="0" borderId="0" xfId="0" applyFont="1" applyAlignment="1">
      <alignment horizontal="center" vertical="center"/>
    </xf>
    <xf numFmtId="0" fontId="48" fillId="0" borderId="0" xfId="0" applyFont="1" applyAlignment="1"/>
    <xf numFmtId="0" fontId="48" fillId="0" borderId="0" xfId="0" applyFont="1" applyAlignment="1">
      <alignment vertical="center" wrapText="1"/>
    </xf>
    <xf numFmtId="0" fontId="63" fillId="0" borderId="0" xfId="0" applyFont="1" applyAlignment="1">
      <alignment vertical="center" wrapText="1"/>
    </xf>
    <xf numFmtId="168" fontId="19" fillId="0" borderId="0" xfId="2" applyNumberFormat="1" applyFont="1" applyBorder="1" applyAlignment="1"/>
    <xf numFmtId="0" fontId="48" fillId="0" borderId="0" xfId="2" applyFont="1" applyAlignment="1">
      <alignment horizontal="center"/>
    </xf>
    <xf numFmtId="168" fontId="19" fillId="0" borderId="0" xfId="2" applyNumberFormat="1" applyFont="1" applyBorder="1" applyAlignment="1">
      <alignment horizontal="left" vertical="center"/>
    </xf>
    <xf numFmtId="0" fontId="33" fillId="0" borderId="0" xfId="0" applyFont="1" applyAlignment="1">
      <alignment horizontal="left" vertical="top"/>
    </xf>
    <xf numFmtId="0" fontId="70" fillId="0" borderId="0" xfId="3" applyFont="1"/>
    <xf numFmtId="0" fontId="79" fillId="0" borderId="0" xfId="3" applyFont="1"/>
    <xf numFmtId="0" fontId="78" fillId="0" borderId="0" xfId="0" applyFont="1" applyAlignment="1"/>
    <xf numFmtId="0" fontId="13" fillId="0" borderId="0" xfId="0" applyFont="1" applyAlignment="1">
      <alignment horizontal="left" vertical="center"/>
    </xf>
    <xf numFmtId="0" fontId="79" fillId="0" borderId="0" xfId="2" applyFont="1"/>
    <xf numFmtId="0" fontId="79" fillId="0" borderId="0" xfId="2" applyFont="1" applyAlignment="1">
      <alignment horizontal="center"/>
    </xf>
    <xf numFmtId="164" fontId="48" fillId="0" borderId="0" xfId="3" applyNumberFormat="1" applyFont="1"/>
    <xf numFmtId="168" fontId="15" fillId="0" borderId="0" xfId="2" applyNumberFormat="1" applyFont="1" applyBorder="1" applyAlignment="1"/>
    <xf numFmtId="168" fontId="15" fillId="0" borderId="0" xfId="2" applyNumberFormat="1" applyFont="1" applyFill="1" applyBorder="1" applyAlignment="1">
      <alignment wrapText="1"/>
    </xf>
    <xf numFmtId="0" fontId="50" fillId="0" borderId="0" xfId="0" applyFont="1" applyAlignment="1">
      <alignment horizontal="left" vertical="center"/>
    </xf>
    <xf numFmtId="0" fontId="33" fillId="0" borderId="0" xfId="0" applyFont="1" applyAlignment="1">
      <alignment horizontal="left" vertical="center"/>
    </xf>
    <xf numFmtId="0" fontId="63" fillId="0" borderId="0" xfId="0" applyFont="1" applyAlignment="1"/>
    <xf numFmtId="0" fontId="19" fillId="8" borderId="0" xfId="0" applyFont="1" applyFill="1" applyAlignment="1"/>
    <xf numFmtId="166" fontId="19" fillId="8" borderId="0" xfId="0" applyNumberFormat="1" applyFont="1" applyFill="1"/>
    <xf numFmtId="0" fontId="33" fillId="0" borderId="0" xfId="0" applyFont="1" applyAlignment="1">
      <alignment horizontal="left"/>
    </xf>
    <xf numFmtId="0" fontId="79" fillId="0" borderId="0" xfId="3" applyFont="1" applyAlignment="1">
      <alignment horizontal="center"/>
    </xf>
    <xf numFmtId="0" fontId="79" fillId="0" borderId="0" xfId="2" applyFont="1" applyAlignment="1">
      <alignment horizontal="left" vertical="center"/>
    </xf>
    <xf numFmtId="0" fontId="30" fillId="0" borderId="0" xfId="0" applyFont="1" applyAlignment="1">
      <alignment vertical="center" wrapText="1"/>
    </xf>
    <xf numFmtId="168" fontId="19" fillId="0" borderId="0" xfId="2" applyNumberFormat="1" applyFont="1" applyBorder="1" applyAlignment="1">
      <alignment vertical="center"/>
    </xf>
    <xf numFmtId="168" fontId="19" fillId="0" borderId="0" xfId="2" applyNumberFormat="1" applyFont="1" applyFill="1" applyBorder="1" applyAlignment="1">
      <alignment vertical="center"/>
    </xf>
    <xf numFmtId="0" fontId="48" fillId="0" borderId="0" xfId="2" applyFont="1" applyFill="1" applyAlignment="1">
      <alignment horizontal="center"/>
    </xf>
    <xf numFmtId="168" fontId="40" fillId="0" borderId="0" xfId="2" applyNumberFormat="1" applyFont="1" applyFill="1" applyBorder="1" applyAlignment="1">
      <alignment vertical="center"/>
    </xf>
    <xf numFmtId="168" fontId="50" fillId="0" borderId="0" xfId="2" applyNumberFormat="1" applyFont="1" applyFill="1" applyBorder="1" applyAlignment="1">
      <alignment vertical="center"/>
    </xf>
    <xf numFmtId="166" fontId="80" fillId="0" borderId="0" xfId="0" applyNumberFormat="1" applyFont="1"/>
    <xf numFmtId="0" fontId="81" fillId="0" borderId="0" xfId="0" applyFont="1" applyAlignment="1" applyProtection="1">
      <protection locked="0"/>
    </xf>
    <xf numFmtId="4" fontId="8" fillId="0" borderId="0" xfId="0" applyNumberFormat="1" applyFont="1" applyBorder="1" applyAlignment="1" applyProtection="1">
      <alignment horizontal="right" vertical="center"/>
      <protection locked="0"/>
    </xf>
    <xf numFmtId="4" fontId="24" fillId="0" borderId="0" xfId="0" applyNumberFormat="1" applyFont="1" applyBorder="1" applyAlignment="1" applyProtection="1">
      <alignment horizontal="right" vertical="center"/>
      <protection locked="0"/>
    </xf>
    <xf numFmtId="0" fontId="39" fillId="7" borderId="0" xfId="0" applyFont="1" applyFill="1"/>
    <xf numFmtId="0" fontId="13" fillId="0" borderId="0" xfId="0" applyFont="1" applyAlignment="1"/>
    <xf numFmtId="0" fontId="15" fillId="0" borderId="0" xfId="0" applyFont="1" applyAlignment="1">
      <alignment horizontal="left" vertical="center"/>
    </xf>
    <xf numFmtId="0" fontId="31" fillId="0" borderId="0" xfId="0" applyFont="1" applyAlignment="1">
      <alignment horizontal="center" vertical="center" wrapText="1"/>
    </xf>
    <xf numFmtId="166" fontId="19" fillId="0" borderId="0" xfId="0" applyNumberFormat="1" applyFont="1" applyAlignment="1">
      <alignment vertical="center" wrapText="1"/>
    </xf>
    <xf numFmtId="0" fontId="19" fillId="0" borderId="0" xfId="0" applyFont="1" applyAlignment="1">
      <alignment vertical="center" wrapText="1"/>
    </xf>
    <xf numFmtId="0" fontId="41" fillId="4" borderId="0" xfId="0" applyFont="1" applyFill="1" applyAlignment="1">
      <alignment vertical="center" wrapText="1"/>
    </xf>
    <xf numFmtId="0" fontId="33" fillId="0" borderId="0" xfId="0" applyFont="1" applyAlignment="1">
      <alignment vertical="center" wrapText="1"/>
    </xf>
    <xf numFmtId="166" fontId="19" fillId="9" borderId="0" xfId="0" applyNumberFormat="1" applyFont="1" applyFill="1" applyAlignment="1"/>
    <xf numFmtId="0" fontId="19" fillId="0" borderId="0" xfId="0" applyFont="1" applyAlignment="1">
      <alignment horizontal="left" vertical="center" wrapText="1"/>
    </xf>
    <xf numFmtId="0" fontId="39" fillId="0" borderId="0" xfId="0" applyFont="1" applyFill="1"/>
    <xf numFmtId="0" fontId="0" fillId="0" borderId="0" xfId="0" applyFont="1" applyAlignment="1">
      <alignment vertical="center"/>
    </xf>
    <xf numFmtId="0" fontId="45" fillId="0" borderId="0" xfId="0" applyFont="1" applyAlignment="1"/>
    <xf numFmtId="0" fontId="69" fillId="0" borderId="0" xfId="0" applyFont="1" applyAlignment="1"/>
    <xf numFmtId="0" fontId="33" fillId="0" borderId="13" xfId="0" applyFont="1" applyBorder="1" applyAlignment="1">
      <alignment horizontal="center"/>
    </xf>
    <xf numFmtId="0" fontId="70" fillId="0" borderId="7" xfId="0" applyFont="1" applyBorder="1"/>
    <xf numFmtId="166" fontId="19" fillId="0" borderId="0" xfId="0" applyNumberFormat="1" applyFont="1" applyBorder="1" applyAlignment="1"/>
    <xf numFmtId="0" fontId="8" fillId="0" borderId="0" xfId="0" applyFont="1" applyBorder="1"/>
    <xf numFmtId="0" fontId="31" fillId="0" borderId="0" xfId="0" applyFont="1" applyAlignment="1">
      <alignment wrapText="1"/>
    </xf>
    <xf numFmtId="0" fontId="41" fillId="4" borderId="0" xfId="0" applyFont="1" applyFill="1" applyAlignment="1">
      <alignment horizontal="center" vertical="center" wrapText="1"/>
    </xf>
    <xf numFmtId="0" fontId="8" fillId="0" borderId="0" xfId="0" applyFont="1" applyAlignment="1">
      <alignment vertical="center"/>
    </xf>
    <xf numFmtId="170" fontId="33" fillId="0" borderId="0" xfId="0" applyNumberFormat="1" applyFont="1" applyAlignment="1"/>
    <xf numFmtId="0" fontId="49" fillId="0" borderId="0" xfId="0" applyFont="1" applyAlignment="1">
      <alignment vertical="center"/>
    </xf>
    <xf numFmtId="170" fontId="49" fillId="0" borderId="0" xfId="0" applyNumberFormat="1" applyFont="1" applyAlignment="1"/>
    <xf numFmtId="0" fontId="33" fillId="0" borderId="0" xfId="0" applyFont="1" applyAlignment="1"/>
    <xf numFmtId="0" fontId="33" fillId="0" borderId="0" xfId="0" applyFont="1" applyAlignment="1">
      <alignment horizontal="left" vertical="top" wrapText="1"/>
    </xf>
    <xf numFmtId="0" fontId="33" fillId="0" borderId="0" xfId="0" applyFont="1" applyAlignment="1"/>
    <xf numFmtId="0" fontId="19" fillId="0" borderId="0" xfId="0" applyFont="1" applyAlignment="1">
      <alignment horizontal="left" vertical="center" wrapText="1"/>
    </xf>
    <xf numFmtId="0" fontId="33" fillId="0" borderId="0" xfId="0" applyFont="1" applyAlignment="1"/>
    <xf numFmtId="0" fontId="33" fillId="0" borderId="0" xfId="0" applyFont="1" applyAlignment="1"/>
    <xf numFmtId="0" fontId="33" fillId="0" borderId="0" xfId="0" applyFont="1" applyAlignment="1"/>
    <xf numFmtId="0" fontId="33" fillId="0" borderId="0" xfId="0" applyFont="1" applyAlignment="1">
      <alignment horizontal="left" vertical="top" wrapText="1"/>
    </xf>
    <xf numFmtId="0" fontId="19" fillId="0" borderId="0" xfId="0" applyFont="1" applyAlignment="1">
      <alignment vertical="center"/>
    </xf>
    <xf numFmtId="0" fontId="33" fillId="0" borderId="0" xfId="0" applyFont="1" applyAlignment="1"/>
    <xf numFmtId="0" fontId="33" fillId="0" borderId="0" xfId="0" applyFont="1" applyAlignment="1"/>
    <xf numFmtId="0" fontId="33" fillId="0" borderId="0" xfId="0" applyFont="1" applyAlignment="1"/>
    <xf numFmtId="0" fontId="33" fillId="0" borderId="0" xfId="0" applyFont="1" applyAlignment="1">
      <alignment vertical="center"/>
    </xf>
    <xf numFmtId="0" fontId="33" fillId="0" borderId="0" xfId="0" applyFont="1" applyAlignment="1">
      <alignment horizontal="left" vertical="top" wrapText="1"/>
    </xf>
    <xf numFmtId="0" fontId="19" fillId="0" borderId="0" xfId="0" applyFont="1" applyAlignment="1">
      <alignment vertical="center"/>
    </xf>
    <xf numFmtId="0" fontId="44" fillId="0" borderId="0" xfId="0" applyFont="1" applyAlignment="1">
      <alignment horizontal="left"/>
    </xf>
    <xf numFmtId="0" fontId="46" fillId="0" borderId="0" xfId="0" applyFont="1" applyAlignment="1">
      <alignment vertical="center"/>
    </xf>
    <xf numFmtId="0" fontId="41" fillId="3" borderId="0" xfId="0" applyFont="1" applyFill="1" applyAlignment="1">
      <alignment vertical="center"/>
    </xf>
    <xf numFmtId="0" fontId="33" fillId="0" borderId="0" xfId="0" applyFont="1" applyAlignment="1"/>
    <xf numFmtId="0" fontId="19" fillId="0" borderId="0" xfId="0" applyFont="1" applyAlignment="1">
      <alignment vertical="center"/>
    </xf>
    <xf numFmtId="0" fontId="79" fillId="0" borderId="0" xfId="2" applyFont="1" applyAlignment="1">
      <alignment horizontal="left" vertical="center"/>
    </xf>
    <xf numFmtId="0" fontId="33" fillId="0" borderId="0" xfId="0" applyFont="1" applyAlignment="1"/>
    <xf numFmtId="0" fontId="19" fillId="0" borderId="0" xfId="0" applyFont="1" applyAlignment="1">
      <alignment vertical="center"/>
    </xf>
    <xf numFmtId="0" fontId="40" fillId="0" borderId="0" xfId="0" applyFont="1" applyAlignment="1">
      <alignment horizontal="left" vertical="center"/>
    </xf>
    <xf numFmtId="0" fontId="33" fillId="0" borderId="0" xfId="0" applyFont="1" applyAlignment="1"/>
    <xf numFmtId="0" fontId="33" fillId="0" borderId="0" xfId="0" applyFont="1" applyAlignment="1"/>
    <xf numFmtId="0" fontId="42" fillId="0" borderId="0" xfId="0" applyFont="1" applyBorder="1" applyAlignment="1">
      <alignment horizontal="left" vertical="center" wrapText="1"/>
    </xf>
    <xf numFmtId="0" fontId="33" fillId="0" borderId="0" xfId="0" applyFont="1" applyAlignment="1">
      <alignment horizontal="left" vertical="top" wrapText="1"/>
    </xf>
    <xf numFmtId="0" fontId="33" fillId="0" borderId="0" xfId="0" applyFont="1" applyAlignment="1"/>
    <xf numFmtId="0" fontId="83" fillId="0" borderId="12" xfId="0" applyFont="1" applyBorder="1" applyAlignment="1">
      <alignment vertical="center" wrapText="1"/>
    </xf>
    <xf numFmtId="0" fontId="42" fillId="0" borderId="12" xfId="0" applyFont="1" applyBorder="1" applyAlignment="1">
      <alignment vertical="center" wrapText="1"/>
    </xf>
    <xf numFmtId="0" fontId="33" fillId="0" borderId="0" xfId="0" applyFont="1" applyAlignment="1"/>
    <xf numFmtId="0" fontId="19" fillId="0" borderId="0" xfId="0" applyFont="1" applyAlignment="1">
      <alignment vertical="center"/>
    </xf>
    <xf numFmtId="0" fontId="0" fillId="0" borderId="0" xfId="0" applyFont="1" applyAlignment="1">
      <alignment horizontal="center"/>
    </xf>
    <xf numFmtId="0" fontId="33" fillId="0" borderId="0" xfId="0" applyFont="1" applyAlignment="1"/>
    <xf numFmtId="0" fontId="33" fillId="0" borderId="0" xfId="0" applyFont="1" applyAlignment="1">
      <alignment horizontal="left" vertical="top" wrapText="1"/>
    </xf>
    <xf numFmtId="4" fontId="8" fillId="0" borderId="0" xfId="0" applyNumberFormat="1" applyFont="1" applyBorder="1" applyAlignment="1" applyProtection="1">
      <protection locked="0"/>
    </xf>
    <xf numFmtId="4" fontId="8" fillId="0" borderId="14" xfId="0" applyNumberFormat="1" applyFont="1" applyBorder="1" applyAlignment="1" applyProtection="1">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left" wrapText="1"/>
      <protection locked="0"/>
    </xf>
    <xf numFmtId="0" fontId="81" fillId="0" borderId="0" xfId="0" applyFont="1" applyBorder="1" applyAlignment="1" applyProtection="1">
      <alignment horizontal="left"/>
      <protection locked="0"/>
    </xf>
    <xf numFmtId="0" fontId="22"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8" fillId="0" borderId="0" xfId="0" applyFont="1" applyAlignment="1" applyProtection="1">
      <alignment vertical="center" wrapText="1"/>
      <protection locked="0"/>
    </xf>
    <xf numFmtId="0" fontId="29" fillId="0" borderId="0" xfId="0" applyFont="1" applyAlignment="1" applyProtection="1">
      <alignment wrapText="1"/>
      <protection locked="0"/>
    </xf>
    <xf numFmtId="0" fontId="16" fillId="2" borderId="4" xfId="0" applyFont="1" applyFill="1" applyBorder="1" applyAlignment="1" applyProtection="1">
      <alignment horizontal="left" vertical="center"/>
      <protection locked="0"/>
    </xf>
    <xf numFmtId="0" fontId="16" fillId="2" borderId="5"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16" fillId="2" borderId="7" xfId="0" applyFont="1" applyFill="1" applyBorder="1" applyAlignment="1" applyProtection="1">
      <alignment vertical="center"/>
      <protection locked="0"/>
    </xf>
    <xf numFmtId="0" fontId="16" fillId="2" borderId="0" xfId="0" applyFont="1" applyFill="1" applyBorder="1" applyAlignment="1" applyProtection="1">
      <alignment vertical="center"/>
      <protection locked="0"/>
    </xf>
    <xf numFmtId="0" fontId="16" fillId="2" borderId="8" xfId="0" applyFont="1" applyFill="1" applyBorder="1" applyAlignment="1" applyProtection="1">
      <alignment vertical="center"/>
      <protection locked="0"/>
    </xf>
    <xf numFmtId="0" fontId="16" fillId="2" borderId="9" xfId="0" applyFont="1" applyFill="1" applyBorder="1" applyAlignment="1" applyProtection="1">
      <alignment vertical="center"/>
      <protection locked="0"/>
    </xf>
    <xf numFmtId="0" fontId="16" fillId="2" borderId="10" xfId="0" applyFont="1" applyFill="1" applyBorder="1" applyAlignment="1" applyProtection="1">
      <alignment vertical="center"/>
      <protection locked="0"/>
    </xf>
    <xf numFmtId="0" fontId="16" fillId="2" borderId="11" xfId="0" applyFont="1" applyFill="1" applyBorder="1" applyAlignment="1" applyProtection="1">
      <alignment vertical="center"/>
      <protection locked="0"/>
    </xf>
    <xf numFmtId="0" fontId="12" fillId="0" borderId="0" xfId="0" applyFont="1" applyAlignment="1">
      <alignment horizontal="center" vertical="center" wrapText="1"/>
    </xf>
    <xf numFmtId="0" fontId="27" fillId="0" borderId="0" xfId="0" applyFont="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87" fillId="0" borderId="0" xfId="0" applyFont="1" applyAlignment="1" applyProtection="1">
      <alignment horizontal="center" vertical="center"/>
      <protection locked="0"/>
    </xf>
    <xf numFmtId="0" fontId="3" fillId="0" borderId="0" xfId="0" applyFont="1" applyAlignment="1">
      <alignment horizontal="center" vertical="center" wrapText="1"/>
    </xf>
    <xf numFmtId="0" fontId="0" fillId="0" borderId="0" xfId="0" applyFont="1" applyAlignment="1">
      <alignment horizontal="center"/>
    </xf>
    <xf numFmtId="17" fontId="4" fillId="0" borderId="0" xfId="0" quotePrefix="1" applyNumberFormat="1" applyFont="1" applyAlignment="1" applyProtection="1">
      <alignment horizontal="center"/>
      <protection locked="0"/>
    </xf>
    <xf numFmtId="0" fontId="4" fillId="0" borderId="0" xfId="0" applyFont="1" applyAlignment="1" applyProtection="1">
      <alignment horizontal="center"/>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1" fillId="0" borderId="0" xfId="0" applyFont="1" applyAlignment="1">
      <alignment vertical="center" wrapText="1"/>
    </xf>
    <xf numFmtId="0" fontId="8" fillId="0" borderId="0" xfId="0" applyFont="1" applyAlignment="1" applyProtection="1">
      <alignment horizontal="center" vertical="center"/>
      <protection locked="0"/>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6" fillId="2" borderId="2" xfId="0" applyFont="1" applyFill="1" applyBorder="1" applyAlignment="1" applyProtection="1">
      <alignment horizontal="left" vertical="center"/>
      <protection locked="0"/>
    </xf>
    <xf numFmtId="0" fontId="16" fillId="2" borderId="3" xfId="0" applyFont="1" applyFill="1" applyBorder="1" applyAlignment="1" applyProtection="1">
      <alignment horizontal="left" vertical="center"/>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30"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xf numFmtId="0" fontId="36" fillId="3" borderId="0" xfId="0" applyFont="1" applyFill="1" applyAlignment="1">
      <alignment horizontal="left" vertical="center" wrapText="1"/>
    </xf>
    <xf numFmtId="0" fontId="33" fillId="0" borderId="0" xfId="0" applyFont="1" applyAlignment="1">
      <alignment vertical="center"/>
    </xf>
    <xf numFmtId="0" fontId="37" fillId="0" borderId="0" xfId="0" applyFont="1" applyAlignment="1">
      <alignment vertical="center" wrapText="1"/>
    </xf>
    <xf numFmtId="0" fontId="90" fillId="0" borderId="12" xfId="0" applyFont="1" applyBorder="1" applyAlignment="1">
      <alignment horizontal="left" vertical="center" wrapText="1"/>
    </xf>
    <xf numFmtId="0" fontId="42" fillId="0" borderId="12" xfId="0" applyFont="1" applyBorder="1" applyAlignment="1">
      <alignment horizontal="left" vertical="center" wrapText="1"/>
    </xf>
    <xf numFmtId="0" fontId="42" fillId="0" borderId="0" xfId="0" applyFont="1" applyBorder="1" applyAlignment="1">
      <alignment horizontal="left" vertical="center" wrapText="1"/>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12" xfId="0" applyFont="1" applyBorder="1" applyAlignment="1">
      <alignment horizontal="left" vertical="center" wrapText="1"/>
    </xf>
    <xf numFmtId="0" fontId="52"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pplyAlignment="1">
      <alignment wrapText="1"/>
    </xf>
    <xf numFmtId="0" fontId="71" fillId="0" borderId="0" xfId="0" applyFont="1" applyAlignment="1">
      <alignment vertical="center" wrapText="1"/>
    </xf>
    <xf numFmtId="0" fontId="19" fillId="0" borderId="0" xfId="0" applyFont="1" applyAlignment="1">
      <alignment horizontal="left" vertical="center"/>
    </xf>
    <xf numFmtId="0" fontId="33" fillId="0" borderId="0" xfId="0" applyFont="1" applyAlignment="1">
      <alignment horizontal="left" vertical="top" wrapText="1"/>
    </xf>
    <xf numFmtId="0" fontId="45" fillId="0" borderId="0" xfId="0" applyFont="1" applyAlignment="1">
      <alignment horizontal="left" vertical="top" wrapText="1"/>
    </xf>
    <xf numFmtId="0" fontId="33"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0" fontId="0" fillId="0" borderId="0" xfId="0" applyFont="1" applyAlignment="1">
      <alignment horizontal="left" vertical="center"/>
    </xf>
    <xf numFmtId="0" fontId="30" fillId="0" borderId="0" xfId="0" applyFont="1" applyAlignment="1">
      <alignment horizontal="center" vertical="center" wrapText="1"/>
    </xf>
    <xf numFmtId="0" fontId="56" fillId="0" borderId="0" xfId="0" applyFont="1" applyAlignment="1">
      <alignment horizontal="left" vertical="center" wrapText="1"/>
    </xf>
    <xf numFmtId="0" fontId="33" fillId="0" borderId="0" xfId="0" applyFont="1" applyAlignment="1">
      <alignment horizontal="left" vertical="center"/>
    </xf>
    <xf numFmtId="0" fontId="19" fillId="0" borderId="0" xfId="0" applyFont="1" applyAlignment="1">
      <alignment vertical="center"/>
    </xf>
    <xf numFmtId="168" fontId="15" fillId="0" borderId="0" xfId="2" applyNumberFormat="1" applyFont="1" applyBorder="1" applyAlignment="1">
      <alignment horizontal="left" vertical="center"/>
    </xf>
    <xf numFmtId="0" fontId="79" fillId="0" borderId="0" xfId="2" applyFont="1" applyAlignment="1">
      <alignment horizontal="left" vertical="center"/>
    </xf>
    <xf numFmtId="169" fontId="30" fillId="0" borderId="0" xfId="0" applyNumberFormat="1" applyFont="1" applyAlignment="1">
      <alignment horizontal="center" vertical="center" wrapText="1"/>
    </xf>
    <xf numFmtId="0" fontId="19" fillId="0" borderId="0" xfId="0" applyFont="1" applyAlignment="1">
      <alignment horizontal="left" vertical="center" wrapText="1"/>
    </xf>
    <xf numFmtId="0" fontId="82" fillId="0" borderId="0" xfId="0" applyFont="1" applyAlignment="1">
      <alignment horizontal="left"/>
    </xf>
    <xf numFmtId="0" fontId="85" fillId="0" borderId="0" xfId="0" applyFont="1" applyAlignment="1">
      <alignment horizontal="center" vertical="center"/>
    </xf>
    <xf numFmtId="0" fontId="86" fillId="0" borderId="0" xfId="0" applyFont="1" applyAlignment="1">
      <alignment horizontal="center" vertical="center" wrapText="1"/>
    </xf>
    <xf numFmtId="0" fontId="25" fillId="0" borderId="0" xfId="0" applyFont="1" applyAlignment="1">
      <alignment horizontal="center" vertical="center" wrapText="1"/>
    </xf>
    <xf numFmtId="0" fontId="92" fillId="0" borderId="0" xfId="0" applyFont="1" applyAlignment="1" applyProtection="1">
      <alignment horizontal="right" vertical="top"/>
      <protection locked="0"/>
    </xf>
  </cellXfs>
  <cellStyles count="4">
    <cellStyle name="Comma" xfId="1" builtinId="3"/>
    <cellStyle name="Normal" xfId="0" builtinId="0"/>
    <cellStyle name="Normal 2" xfId="3" xr:uid="{00000000-0005-0000-0000-000002000000}"/>
    <cellStyle name="Normal 3" xfId="2" xr:uid="{00000000-0005-0000-0000-000003000000}"/>
  </cellStyles>
  <dxfs count="477">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205740</xdr:colOff>
      <xdr:row>0</xdr:row>
      <xdr:rowOff>22860</xdr:rowOff>
    </xdr:from>
    <xdr:to>
      <xdr:col>1</xdr:col>
      <xdr:colOff>944880</xdr:colOff>
      <xdr:row>1</xdr:row>
      <xdr:rowOff>53770</xdr:rowOff>
    </xdr:to>
    <xdr:pic>
      <xdr:nvPicPr>
        <xdr:cNvPr id="4" name="Picture 3">
          <a:extLst>
            <a:ext uri="{FF2B5EF4-FFF2-40B4-BE49-F238E27FC236}">
              <a16:creationId xmlns:a16="http://schemas.microsoft.com/office/drawing/2014/main" id="{3872862F-7F95-46E2-898E-04CD43C24A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22860"/>
          <a:ext cx="1905000" cy="17073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20W%20Shopping%20lis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Responses 1"/>
      <sheetName val="Details and how to"/>
      <sheetName val="PRE-PACKED"/>
      <sheetName val="MEAT &amp; FISH"/>
      <sheetName val="PETS"/>
      <sheetName val="DAIRY EGGS SPREAD VINEGAR"/>
      <sheetName val="NUTS SALTS SPICES"/>
      <sheetName val="NOSH BY NATS"/>
      <sheetName val="VEG FRUIT SEEDS PANTRY"/>
      <sheetName val="BEVERAGES  SUPPLEMENTS"/>
      <sheetName val="PERSONAL AND HOME CARE"/>
      <sheetName val="SEEDS FOR PLANTING"/>
      <sheetName val="BASKETS GIFTS NON EDIBLES"/>
      <sheetName val="DONATIONS"/>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2"/>
  <sheetViews>
    <sheetView workbookViewId="0">
      <selection activeCell="F3" sqref="F3:G3"/>
    </sheetView>
  </sheetViews>
  <sheetFormatPr defaultColWidth="9.109375" defaultRowHeight="14.4" x14ac:dyDescent="0.3"/>
  <cols>
    <col min="1" max="1" width="17" style="2" customWidth="1"/>
    <col min="2" max="2" width="15.109375" style="2" customWidth="1"/>
    <col min="3" max="4" width="28.88671875" style="2" customWidth="1"/>
    <col min="5" max="5" width="40.6640625" style="2" customWidth="1"/>
    <col min="6" max="6" width="17.33203125" style="2" customWidth="1"/>
    <col min="7" max="7" width="21.109375" style="2" customWidth="1"/>
    <col min="8" max="16384" width="9.109375" style="2"/>
  </cols>
  <sheetData>
    <row r="1" spans="1:7" ht="132" customHeight="1" x14ac:dyDescent="0.3">
      <c r="A1" s="1"/>
      <c r="B1" s="1"/>
      <c r="C1" s="268" t="s">
        <v>1194</v>
      </c>
      <c r="D1" s="268"/>
      <c r="E1" s="268"/>
      <c r="F1" s="268"/>
      <c r="G1" s="268"/>
    </row>
    <row r="2" spans="1:7" ht="33" customHeight="1" x14ac:dyDescent="0.55000000000000004">
      <c r="A2" s="269" t="s">
        <v>0</v>
      </c>
      <c r="B2" s="270"/>
      <c r="C2" s="271" t="s">
        <v>1190</v>
      </c>
      <c r="D2" s="272"/>
      <c r="E2" s="272"/>
      <c r="F2" s="272"/>
      <c r="G2" s="272"/>
    </row>
    <row r="3" spans="1:7" ht="32.4" x14ac:dyDescent="0.55000000000000004">
      <c r="A3" s="3"/>
      <c r="B3" s="4"/>
      <c r="C3" s="5"/>
      <c r="D3" s="6"/>
      <c r="E3" s="6"/>
      <c r="F3" s="319" t="s">
        <v>1195</v>
      </c>
      <c r="G3" s="319"/>
    </row>
    <row r="4" spans="1:7" ht="33" customHeight="1" x14ac:dyDescent="0.55000000000000004">
      <c r="A4" s="7" t="s">
        <v>1191</v>
      </c>
      <c r="B4" s="4"/>
      <c r="C4" s="8"/>
      <c r="D4" s="6"/>
      <c r="E4" s="6"/>
      <c r="F4" s="6"/>
      <c r="G4" s="6"/>
    </row>
    <row r="5" spans="1:7" ht="33" customHeight="1" x14ac:dyDescent="0.55000000000000004">
      <c r="A5" s="7" t="s">
        <v>1192</v>
      </c>
      <c r="B5" s="4"/>
      <c r="C5" s="8"/>
      <c r="D5" s="9"/>
      <c r="E5" s="9"/>
      <c r="F5" s="9"/>
      <c r="G5" s="9"/>
    </row>
    <row r="6" spans="1:7" ht="33" customHeight="1" x14ac:dyDescent="0.55000000000000004">
      <c r="A6" s="7" t="s">
        <v>1196</v>
      </c>
      <c r="B6" s="4"/>
      <c r="C6" s="8"/>
      <c r="D6" s="9"/>
      <c r="E6" s="9"/>
      <c r="F6" s="9"/>
      <c r="G6" s="9"/>
    </row>
    <row r="7" spans="1:7" s="11" customFormat="1" ht="15" x14ac:dyDescent="0.25">
      <c r="A7" s="10"/>
      <c r="B7" s="10"/>
      <c r="C7" s="10"/>
      <c r="D7" s="10"/>
      <c r="E7" s="10"/>
      <c r="F7" s="10"/>
      <c r="G7" s="10"/>
    </row>
    <row r="8" spans="1:7" s="12" customFormat="1" ht="33.75" customHeight="1" x14ac:dyDescent="0.3">
      <c r="A8" s="273" t="s">
        <v>1197</v>
      </c>
      <c r="B8" s="274"/>
      <c r="C8" s="274"/>
      <c r="D8" s="274"/>
      <c r="E8" s="274"/>
      <c r="F8" s="274"/>
      <c r="G8" s="274"/>
    </row>
    <row r="9" spans="1:7" s="12" customFormat="1" ht="50.25" customHeight="1" x14ac:dyDescent="0.3">
      <c r="A9" s="275" t="s">
        <v>1198</v>
      </c>
      <c r="B9" s="275"/>
      <c r="C9" s="275"/>
      <c r="D9" s="275"/>
      <c r="E9" s="275"/>
      <c r="F9" s="275"/>
      <c r="G9" s="275"/>
    </row>
    <row r="10" spans="1:7" s="12" customFormat="1" ht="5.25" customHeight="1" x14ac:dyDescent="0.3">
      <c r="A10" s="13"/>
      <c r="B10" s="13"/>
      <c r="C10" s="13"/>
      <c r="D10" s="13"/>
      <c r="E10" s="13"/>
      <c r="F10" s="13"/>
      <c r="G10" s="13"/>
    </row>
    <row r="11" spans="1:7" s="12" customFormat="1" ht="9" customHeight="1" x14ac:dyDescent="0.3">
      <c r="A11" s="13"/>
      <c r="B11" s="13"/>
      <c r="C11" s="13"/>
      <c r="D11" s="13"/>
      <c r="E11" s="13"/>
      <c r="F11" s="13"/>
      <c r="G11" s="13"/>
    </row>
    <row r="12" spans="1:7" s="12" customFormat="1" ht="40.5" customHeight="1" x14ac:dyDescent="0.3">
      <c r="A12" s="265" t="s">
        <v>1199</v>
      </c>
      <c r="B12" s="265"/>
      <c r="C12" s="265"/>
      <c r="D12" s="265"/>
      <c r="E12" s="265"/>
      <c r="F12" s="265"/>
      <c r="G12" s="265"/>
    </row>
    <row r="13" spans="1:7" s="12" customFormat="1" ht="9" customHeight="1" x14ac:dyDescent="0.3">
      <c r="A13" s="13"/>
      <c r="B13" s="13"/>
      <c r="C13" s="13"/>
      <c r="D13" s="13"/>
      <c r="E13" s="13"/>
      <c r="F13" s="13"/>
      <c r="G13" s="13"/>
    </row>
    <row r="14" spans="1:7" s="11" customFormat="1" ht="15" x14ac:dyDescent="0.25">
      <c r="A14" s="10" t="s">
        <v>1</v>
      </c>
      <c r="B14" s="10"/>
      <c r="C14" s="10"/>
      <c r="D14" s="10"/>
      <c r="E14" s="10"/>
      <c r="F14" s="10"/>
      <c r="G14" s="10"/>
    </row>
    <row r="15" spans="1:7" s="11" customFormat="1" ht="15.6" thickBot="1" x14ac:dyDescent="0.3">
      <c r="A15" s="10"/>
      <c r="B15" s="10"/>
      <c r="C15" s="10"/>
      <c r="D15" s="10"/>
      <c r="E15" s="10"/>
      <c r="F15" s="10"/>
      <c r="G15" s="10"/>
    </row>
    <row r="16" spans="1:7" s="11" customFormat="1" ht="41.25" customHeight="1" thickBot="1" x14ac:dyDescent="0.3">
      <c r="A16" s="14" t="s">
        <v>2</v>
      </c>
      <c r="B16" s="277"/>
      <c r="C16" s="277"/>
      <c r="D16" s="277"/>
      <c r="E16" s="277"/>
      <c r="F16" s="277"/>
      <c r="G16" s="278"/>
    </row>
    <row r="17" spans="1:7" s="11" customFormat="1" ht="15.6" thickBot="1" x14ac:dyDescent="0.3">
      <c r="A17" s="15"/>
      <c r="B17" s="16"/>
      <c r="C17" s="16"/>
      <c r="D17" s="17"/>
      <c r="E17" s="17"/>
      <c r="F17" s="17"/>
      <c r="G17" s="16"/>
    </row>
    <row r="18" spans="1:7" s="11" customFormat="1" ht="27" customHeight="1" thickBot="1" x14ac:dyDescent="0.3">
      <c r="A18" s="14" t="s">
        <v>3</v>
      </c>
      <c r="B18" s="279"/>
      <c r="C18" s="279"/>
      <c r="D18" s="279"/>
      <c r="E18" s="279"/>
      <c r="F18" s="279"/>
      <c r="G18" s="280"/>
    </row>
    <row r="19" spans="1:7" s="11" customFormat="1" ht="15.6" thickBot="1" x14ac:dyDescent="0.3">
      <c r="A19" s="18"/>
      <c r="B19" s="16"/>
      <c r="C19" s="16"/>
      <c r="D19" s="16"/>
      <c r="E19" s="16"/>
      <c r="F19" s="16"/>
      <c r="G19" s="16"/>
    </row>
    <row r="20" spans="1:7" s="11" customFormat="1" ht="18.75" customHeight="1" x14ac:dyDescent="0.25">
      <c r="A20" s="281" t="s">
        <v>4</v>
      </c>
      <c r="B20" s="257"/>
      <c r="C20" s="257"/>
      <c r="D20" s="257"/>
      <c r="E20" s="257"/>
      <c r="F20" s="257"/>
      <c r="G20" s="258"/>
    </row>
    <row r="21" spans="1:7" s="11" customFormat="1" ht="18.75" customHeight="1" x14ac:dyDescent="0.25">
      <c r="A21" s="282"/>
      <c r="B21" s="260"/>
      <c r="C21" s="260"/>
      <c r="D21" s="260"/>
      <c r="E21" s="260"/>
      <c r="F21" s="260"/>
      <c r="G21" s="261"/>
    </row>
    <row r="22" spans="1:7" s="11" customFormat="1" ht="18.75" customHeight="1" x14ac:dyDescent="0.25">
      <c r="A22" s="282"/>
      <c r="B22" s="260"/>
      <c r="C22" s="260"/>
      <c r="D22" s="260"/>
      <c r="E22" s="260"/>
      <c r="F22" s="260"/>
      <c r="G22" s="261"/>
    </row>
    <row r="23" spans="1:7" s="11" customFormat="1" ht="18.75" customHeight="1" thickBot="1" x14ac:dyDescent="0.3">
      <c r="A23" s="283"/>
      <c r="B23" s="263"/>
      <c r="C23" s="263"/>
      <c r="D23" s="263"/>
      <c r="E23" s="263"/>
      <c r="F23" s="263"/>
      <c r="G23" s="264"/>
    </row>
    <row r="24" spans="1:7" s="11" customFormat="1" ht="15.6" thickBot="1" x14ac:dyDescent="0.3">
      <c r="A24" s="10"/>
      <c r="B24" s="10"/>
      <c r="C24" s="10"/>
      <c r="D24" s="10"/>
      <c r="E24" s="10"/>
      <c r="F24" s="10"/>
      <c r="G24" s="10"/>
    </row>
    <row r="25" spans="1:7" s="11" customFormat="1" ht="18.75" customHeight="1" x14ac:dyDescent="0.25">
      <c r="A25" s="281" t="s">
        <v>5</v>
      </c>
      <c r="B25" s="19" t="s">
        <v>6</v>
      </c>
      <c r="C25" s="256"/>
      <c r="D25" s="257"/>
      <c r="E25" s="257"/>
      <c r="F25" s="257"/>
      <c r="G25" s="258"/>
    </row>
    <row r="26" spans="1:7" s="11" customFormat="1" ht="18.75" customHeight="1" x14ac:dyDescent="0.25">
      <c r="A26" s="282"/>
      <c r="B26" s="20"/>
      <c r="C26" s="259"/>
      <c r="D26" s="260"/>
      <c r="E26" s="260"/>
      <c r="F26" s="260"/>
      <c r="G26" s="261"/>
    </row>
    <row r="27" spans="1:7" s="11" customFormat="1" ht="18.75" customHeight="1" x14ac:dyDescent="0.25">
      <c r="A27" s="282"/>
      <c r="B27" s="20" t="s">
        <v>7</v>
      </c>
      <c r="C27" s="259"/>
      <c r="D27" s="260"/>
      <c r="E27" s="260"/>
      <c r="F27" s="260"/>
      <c r="G27" s="261"/>
    </row>
    <row r="28" spans="1:7" s="11" customFormat="1" ht="18.75" customHeight="1" thickBot="1" x14ac:dyDescent="0.3">
      <c r="A28" s="283"/>
      <c r="B28" s="21"/>
      <c r="C28" s="262"/>
      <c r="D28" s="263"/>
      <c r="E28" s="263"/>
      <c r="F28" s="263"/>
      <c r="G28" s="264"/>
    </row>
    <row r="29" spans="1:7" s="11" customFormat="1" ht="15" x14ac:dyDescent="0.25">
      <c r="A29" s="10"/>
      <c r="B29" s="10"/>
      <c r="C29" s="10"/>
      <c r="D29" s="10"/>
      <c r="E29" s="10"/>
      <c r="F29" s="10"/>
      <c r="G29" s="10"/>
    </row>
    <row r="30" spans="1:7" s="11" customFormat="1" ht="15" x14ac:dyDescent="0.25">
      <c r="A30" s="10"/>
      <c r="B30" s="10"/>
      <c r="C30" s="10"/>
      <c r="D30" s="10"/>
      <c r="E30" s="10"/>
      <c r="F30" s="10"/>
      <c r="G30" s="10"/>
    </row>
    <row r="31" spans="1:7" s="11" customFormat="1" ht="50.25" customHeight="1" x14ac:dyDescent="0.25">
      <c r="A31" s="276" t="s">
        <v>8</v>
      </c>
      <c r="B31" s="276"/>
      <c r="C31" s="276"/>
      <c r="D31" s="276"/>
      <c r="E31" s="276"/>
      <c r="F31" s="276"/>
      <c r="G31" s="276"/>
    </row>
    <row r="32" spans="1:7" s="11" customFormat="1" ht="39" customHeight="1" x14ac:dyDescent="0.25">
      <c r="A32" s="254" t="s">
        <v>9</v>
      </c>
      <c r="B32" s="254"/>
      <c r="C32" s="254"/>
      <c r="D32" s="254"/>
      <c r="E32" s="254"/>
      <c r="F32" s="254"/>
      <c r="G32" s="254"/>
    </row>
    <row r="33" spans="1:7" s="11" customFormat="1" ht="8.25" customHeight="1" x14ac:dyDescent="0.25">
      <c r="A33" s="10"/>
      <c r="B33" s="10"/>
      <c r="C33" s="10"/>
      <c r="D33" s="10"/>
      <c r="E33" s="10"/>
      <c r="F33" s="10"/>
      <c r="G33" s="10"/>
    </row>
    <row r="34" spans="1:7" s="11" customFormat="1" ht="20.25" customHeight="1" x14ac:dyDescent="0.25">
      <c r="A34" s="10" t="s">
        <v>1200</v>
      </c>
      <c r="B34" s="10"/>
      <c r="C34" s="10"/>
      <c r="D34" s="10"/>
      <c r="E34" s="10"/>
      <c r="F34" s="10"/>
      <c r="G34" s="10"/>
    </row>
    <row r="35" spans="1:7" s="11" customFormat="1" ht="8.25" customHeight="1" x14ac:dyDescent="0.25">
      <c r="A35" s="10"/>
      <c r="B35" s="10"/>
      <c r="C35" s="10"/>
      <c r="D35" s="10"/>
      <c r="E35" s="10"/>
      <c r="F35" s="10"/>
      <c r="G35" s="10"/>
    </row>
    <row r="36" spans="1:7" s="11" customFormat="1" ht="33.75" customHeight="1" x14ac:dyDescent="0.25">
      <c r="A36" s="253" t="s">
        <v>10</v>
      </c>
      <c r="B36" s="253"/>
      <c r="C36" s="253"/>
      <c r="D36" s="253"/>
      <c r="E36" s="253"/>
      <c r="F36" s="253"/>
      <c r="G36" s="253"/>
    </row>
    <row r="37" spans="1:7" s="11" customFormat="1" ht="8.25" customHeight="1" x14ac:dyDescent="0.25">
      <c r="A37" s="10"/>
      <c r="B37" s="10"/>
      <c r="C37" s="10"/>
      <c r="D37" s="10"/>
      <c r="E37" s="10"/>
      <c r="F37" s="10"/>
      <c r="G37" s="10"/>
    </row>
    <row r="38" spans="1:7" s="11" customFormat="1" ht="48.75" customHeight="1" x14ac:dyDescent="0.25">
      <c r="A38" s="254" t="s">
        <v>11</v>
      </c>
      <c r="B38" s="254"/>
      <c r="C38" s="254"/>
      <c r="D38" s="254"/>
      <c r="E38" s="254"/>
      <c r="F38" s="254"/>
      <c r="G38" s="254"/>
    </row>
    <row r="39" spans="1:7" s="11" customFormat="1" ht="11.25" customHeight="1" x14ac:dyDescent="0.25">
      <c r="A39" s="10"/>
      <c r="B39" s="10"/>
      <c r="C39" s="10"/>
      <c r="D39" s="10"/>
      <c r="E39" s="10"/>
      <c r="F39" s="10"/>
      <c r="G39" s="10"/>
    </row>
    <row r="40" spans="1:7" s="11" customFormat="1" ht="18.75" customHeight="1" x14ac:dyDescent="0.3">
      <c r="A40" s="255" t="s">
        <v>24</v>
      </c>
      <c r="B40" s="255"/>
      <c r="C40" s="255"/>
      <c r="D40" s="255"/>
      <c r="E40" s="255"/>
      <c r="F40" s="255"/>
      <c r="G40" s="255"/>
    </row>
    <row r="41" spans="1:7" s="11" customFormat="1" ht="18.75" customHeight="1" x14ac:dyDescent="0.25">
      <c r="A41" s="250" t="s">
        <v>1201</v>
      </c>
      <c r="B41" s="250"/>
      <c r="C41" s="250"/>
      <c r="D41" s="250"/>
      <c r="E41" s="250"/>
      <c r="F41" s="250"/>
      <c r="G41" s="250"/>
    </row>
    <row r="42" spans="1:7" s="11" customFormat="1" ht="15" x14ac:dyDescent="0.25">
      <c r="A42" s="10"/>
      <c r="B42" s="10"/>
      <c r="C42" s="10"/>
      <c r="D42" s="10"/>
      <c r="E42" s="10"/>
      <c r="F42" s="10"/>
      <c r="G42" s="10"/>
    </row>
    <row r="43" spans="1:7" s="11" customFormat="1" ht="26.25" customHeight="1" x14ac:dyDescent="0.25">
      <c r="A43" s="252" t="s">
        <v>12</v>
      </c>
      <c r="B43" s="252"/>
      <c r="C43" s="252"/>
      <c r="D43" s="252"/>
      <c r="E43" s="252"/>
      <c r="F43" s="252"/>
      <c r="G43" s="252"/>
    </row>
    <row r="44" spans="1:7" s="11" customFormat="1" ht="84" customHeight="1" x14ac:dyDescent="0.25">
      <c r="A44" s="249" t="s">
        <v>13</v>
      </c>
      <c r="B44" s="249"/>
      <c r="C44" s="249"/>
      <c r="D44" s="249"/>
      <c r="E44" s="249"/>
      <c r="F44" s="249"/>
      <c r="G44" s="249"/>
    </row>
    <row r="45" spans="1:7" s="11" customFormat="1" ht="30.75" customHeight="1" x14ac:dyDescent="0.25">
      <c r="A45" s="249"/>
      <c r="B45" s="249"/>
      <c r="C45" s="249"/>
      <c r="D45" s="249"/>
      <c r="E45" s="249"/>
      <c r="F45" s="249"/>
      <c r="G45" s="249"/>
    </row>
    <row r="46" spans="1:7" s="11" customFormat="1" ht="39.75" customHeight="1" x14ac:dyDescent="0.25">
      <c r="A46" s="249" t="s">
        <v>14</v>
      </c>
      <c r="B46" s="249"/>
      <c r="C46" s="249"/>
      <c r="D46" s="249"/>
      <c r="E46" s="249"/>
      <c r="F46" s="249"/>
      <c r="G46" s="249"/>
    </row>
    <row r="47" spans="1:7" s="11" customFormat="1" ht="7.5" customHeight="1" x14ac:dyDescent="0.25">
      <c r="A47" s="10"/>
      <c r="B47" s="10"/>
      <c r="C47" s="10"/>
      <c r="D47" s="10"/>
      <c r="E47" s="10"/>
      <c r="F47" s="10"/>
      <c r="G47" s="10"/>
    </row>
    <row r="48" spans="1:7" s="11" customFormat="1" ht="24.75" customHeight="1" x14ac:dyDescent="0.25">
      <c r="A48" s="252" t="s">
        <v>15</v>
      </c>
      <c r="B48" s="252"/>
      <c r="C48" s="252"/>
      <c r="D48" s="252"/>
      <c r="E48" s="252"/>
      <c r="F48" s="252"/>
      <c r="G48" s="252"/>
    </row>
    <row r="49" spans="1:7" s="11" customFormat="1" ht="15" x14ac:dyDescent="0.25">
      <c r="A49" s="10"/>
      <c r="B49" s="10"/>
      <c r="C49" s="10"/>
      <c r="D49" s="10"/>
      <c r="E49" s="10"/>
      <c r="F49" s="10"/>
      <c r="G49" s="10"/>
    </row>
    <row r="50" spans="1:7" s="11" customFormat="1" ht="29.25" customHeight="1" x14ac:dyDescent="0.25">
      <c r="A50" s="249" t="s">
        <v>987</v>
      </c>
      <c r="B50" s="249"/>
      <c r="C50" s="249"/>
      <c r="D50" s="249"/>
      <c r="E50" s="249"/>
      <c r="F50" s="249"/>
      <c r="G50" s="249"/>
    </row>
    <row r="51" spans="1:7" s="11" customFormat="1" ht="28.5" customHeight="1" x14ac:dyDescent="0.25">
      <c r="A51" s="22"/>
      <c r="B51" s="22"/>
      <c r="C51" s="22"/>
      <c r="D51" s="22"/>
      <c r="E51" s="22"/>
      <c r="F51" s="22"/>
      <c r="G51" s="125"/>
    </row>
    <row r="52" spans="1:7" s="11" customFormat="1" ht="15" x14ac:dyDescent="0.25">
      <c r="A52" s="10"/>
      <c r="B52" s="10"/>
      <c r="C52" s="10"/>
      <c r="D52" s="10"/>
      <c r="E52" s="10"/>
      <c r="F52" s="10"/>
      <c r="G52" s="23"/>
    </row>
    <row r="53" spans="1:7" s="11" customFormat="1" ht="15.6" x14ac:dyDescent="0.3">
      <c r="A53" s="184" t="s">
        <v>708</v>
      </c>
      <c r="B53" s="10"/>
      <c r="C53" s="10"/>
      <c r="D53" s="10"/>
      <c r="E53" s="10"/>
      <c r="F53" s="24"/>
      <c r="G53" s="23"/>
    </row>
    <row r="54" spans="1:7" s="11" customFormat="1" ht="15.6" x14ac:dyDescent="0.3">
      <c r="A54" s="251" t="s">
        <v>835</v>
      </c>
      <c r="B54" s="251"/>
      <c r="C54" s="251"/>
      <c r="D54" s="251"/>
      <c r="E54" s="251"/>
      <c r="F54" s="185">
        <f>'Meat &amp; Fish'!G137</f>
        <v>0</v>
      </c>
      <c r="G54" s="186"/>
    </row>
    <row r="55" spans="1:7" s="11" customFormat="1" ht="15.6" x14ac:dyDescent="0.3">
      <c r="A55" s="10" t="s">
        <v>836</v>
      </c>
      <c r="B55" s="10"/>
      <c r="C55" s="10"/>
      <c r="D55" s="10"/>
      <c r="E55" s="10"/>
      <c r="F55" s="24">
        <f>Pets!G212</f>
        <v>0</v>
      </c>
      <c r="G55" s="25"/>
    </row>
    <row r="56" spans="1:7" s="11" customFormat="1" ht="15.6" x14ac:dyDescent="0.3">
      <c r="A56" s="184" t="s">
        <v>1001</v>
      </c>
      <c r="B56" s="10"/>
      <c r="C56" s="10"/>
      <c r="D56" s="10"/>
      <c r="E56" s="10"/>
      <c r="F56" s="24">
        <f>'Dairy Eggs Honey'!G128</f>
        <v>0</v>
      </c>
      <c r="G56" s="25"/>
    </row>
    <row r="57" spans="1:7" s="11" customFormat="1" ht="15.6" x14ac:dyDescent="0.3">
      <c r="A57" s="10" t="s">
        <v>1167</v>
      </c>
      <c r="B57" s="10"/>
      <c r="C57" s="10"/>
      <c r="D57" s="10"/>
      <c r="E57" s="10"/>
      <c r="F57" s="24">
        <f>'Kitchen &amp; Nosh'!G297</f>
        <v>0</v>
      </c>
      <c r="G57" s="25"/>
    </row>
    <row r="58" spans="1:7" s="11" customFormat="1" ht="15.6" x14ac:dyDescent="0.3">
      <c r="A58" s="10" t="s">
        <v>837</v>
      </c>
      <c r="B58" s="10"/>
      <c r="C58" s="10"/>
      <c r="D58" s="10"/>
      <c r="E58" s="10"/>
      <c r="F58" s="24">
        <f>'Fruit Nuts Seeds'!G274</f>
        <v>0</v>
      </c>
      <c r="G58" s="25"/>
    </row>
    <row r="59" spans="1:7" s="11" customFormat="1" ht="29.25" customHeight="1" x14ac:dyDescent="0.25">
      <c r="A59" s="249" t="s">
        <v>1103</v>
      </c>
      <c r="B59" s="249"/>
      <c r="C59" s="249"/>
      <c r="D59" s="249"/>
      <c r="E59" s="249"/>
      <c r="F59" s="24">
        <f>'Veg Flour Pres'!G162</f>
        <v>0</v>
      </c>
      <c r="G59" s="25"/>
    </row>
    <row r="60" spans="1:7" s="11" customFormat="1" ht="15.6" x14ac:dyDescent="0.3">
      <c r="A60" s="10" t="s">
        <v>838</v>
      </c>
      <c r="B60" s="10"/>
      <c r="C60" s="10"/>
      <c r="D60" s="10"/>
      <c r="E60" s="10"/>
      <c r="F60" s="24">
        <f>'Herbs Spice Salt'!G103</f>
        <v>0</v>
      </c>
      <c r="G60" s="25"/>
    </row>
    <row r="61" spans="1:7" s="11" customFormat="1" ht="15.6" x14ac:dyDescent="0.3">
      <c r="A61" s="18" t="s">
        <v>1012</v>
      </c>
      <c r="B61" s="10"/>
      <c r="C61" s="10"/>
      <c r="D61" s="10"/>
      <c r="E61" s="10"/>
      <c r="F61" s="24">
        <f>Beverages!G101</f>
        <v>0</v>
      </c>
      <c r="G61" s="25"/>
    </row>
    <row r="62" spans="1:7" s="11" customFormat="1" ht="15.6" x14ac:dyDescent="0.3">
      <c r="A62" s="18" t="s">
        <v>986</v>
      </c>
      <c r="B62" s="10"/>
      <c r="C62" s="10"/>
      <c r="D62" s="10"/>
      <c r="E62" s="10"/>
      <c r="F62" s="24">
        <f>'Pers Home Care'!G98</f>
        <v>0</v>
      </c>
      <c r="G62" s="25"/>
    </row>
    <row r="63" spans="1:7" s="11" customFormat="1" ht="15.6" x14ac:dyDescent="0.3">
      <c r="A63" s="18" t="s">
        <v>999</v>
      </c>
      <c r="B63" s="10"/>
      <c r="C63" s="10"/>
      <c r="D63" s="10"/>
      <c r="E63" s="10"/>
      <c r="F63" s="24">
        <f>'Boxes Gifts'!E22</f>
        <v>0</v>
      </c>
      <c r="G63" s="25"/>
    </row>
    <row r="64" spans="1:7" s="11" customFormat="1" ht="15" x14ac:dyDescent="0.25">
      <c r="A64" s="10" t="s">
        <v>1101</v>
      </c>
      <c r="B64" s="10"/>
      <c r="C64" s="10"/>
      <c r="D64" s="10"/>
      <c r="E64" s="10"/>
      <c r="F64" s="24">
        <v>50</v>
      </c>
      <c r="G64" s="25"/>
    </row>
    <row r="65" spans="1:7" s="11" customFormat="1" ht="15.6" x14ac:dyDescent="0.3">
      <c r="A65" s="10" t="s">
        <v>16</v>
      </c>
      <c r="B65" s="10"/>
      <c r="C65" s="10"/>
      <c r="D65" s="26"/>
      <c r="E65" s="27" t="s">
        <v>17</v>
      </c>
      <c r="F65" s="28">
        <v>250</v>
      </c>
      <c r="G65" s="25"/>
    </row>
    <row r="66" spans="1:7" s="11" customFormat="1" ht="15.6" thickBot="1" x14ac:dyDescent="0.3">
      <c r="A66" s="10" t="s">
        <v>18</v>
      </c>
      <c r="B66" s="10"/>
      <c r="C66" s="10"/>
      <c r="D66" s="10"/>
      <c r="E66" s="10"/>
      <c r="F66" s="24"/>
      <c r="G66" s="25"/>
    </row>
    <row r="67" spans="1:7" s="11" customFormat="1" ht="48.75" customHeight="1" thickBot="1" x14ac:dyDescent="0.3">
      <c r="A67" s="266" t="s">
        <v>1000</v>
      </c>
      <c r="B67" s="266"/>
      <c r="C67" s="266"/>
      <c r="D67" s="266"/>
      <c r="E67" s="267"/>
      <c r="F67" s="248"/>
      <c r="G67" s="247"/>
    </row>
    <row r="68" spans="1:7" s="11" customFormat="1" ht="15" x14ac:dyDescent="0.25">
      <c r="A68" s="10"/>
      <c r="B68" s="10"/>
      <c r="C68" s="10"/>
      <c r="D68" s="10"/>
      <c r="E68" s="10"/>
      <c r="F68" s="24"/>
      <c r="G68" s="25"/>
    </row>
    <row r="69" spans="1:7" s="11" customFormat="1" ht="15.6" x14ac:dyDescent="0.3">
      <c r="A69" s="29" t="s">
        <v>19</v>
      </c>
      <c r="B69" s="29"/>
      <c r="C69" s="29"/>
      <c r="D69" s="29"/>
      <c r="E69" s="29"/>
      <c r="F69" s="30">
        <f>SUM(F54:F64)+F67</f>
        <v>50</v>
      </c>
      <c r="G69" s="31"/>
    </row>
    <row r="70" spans="1:7" s="11" customFormat="1" ht="15" x14ac:dyDescent="0.25">
      <c r="A70" s="10"/>
      <c r="B70" s="10"/>
      <c r="C70" s="10"/>
      <c r="D70" s="10"/>
      <c r="E70" s="10"/>
      <c r="F70" s="10"/>
      <c r="G70" s="23"/>
    </row>
    <row r="71" spans="1:7" s="11" customFormat="1" ht="15" x14ac:dyDescent="0.25">
      <c r="A71" s="10"/>
      <c r="B71" s="10"/>
      <c r="C71" s="10"/>
      <c r="D71" s="10"/>
      <c r="E71" s="10"/>
      <c r="F71" s="10"/>
      <c r="G71" s="10"/>
    </row>
    <row r="72" spans="1:7" s="11" customFormat="1" ht="31.5" customHeight="1" x14ac:dyDescent="0.25">
      <c r="A72" s="252" t="s">
        <v>20</v>
      </c>
      <c r="B72" s="252"/>
      <c r="C72" s="252"/>
      <c r="D72" s="252"/>
      <c r="E72" s="252"/>
      <c r="F72" s="252"/>
      <c r="G72" s="252"/>
    </row>
    <row r="73" spans="1:7" s="11" customFormat="1" ht="8.25" customHeight="1" x14ac:dyDescent="0.25">
      <c r="A73" s="10"/>
      <c r="B73" s="10"/>
      <c r="C73" s="10"/>
      <c r="D73" s="10"/>
      <c r="E73" s="10"/>
      <c r="F73" s="10"/>
      <c r="G73" s="10"/>
    </row>
    <row r="74" spans="1:7" s="11" customFormat="1" ht="42.75" customHeight="1" x14ac:dyDescent="0.25">
      <c r="A74" s="249" t="s">
        <v>21</v>
      </c>
      <c r="B74" s="249"/>
      <c r="C74" s="249"/>
      <c r="D74" s="249"/>
      <c r="E74" s="249"/>
      <c r="F74" s="249"/>
      <c r="G74" s="249"/>
    </row>
    <row r="75" spans="1:7" s="11" customFormat="1" ht="59.25" customHeight="1" x14ac:dyDescent="0.25">
      <c r="A75" s="249" t="s">
        <v>22</v>
      </c>
      <c r="B75" s="249"/>
      <c r="C75" s="249"/>
      <c r="D75" s="249"/>
      <c r="E75" s="249"/>
      <c r="F75" s="249"/>
      <c r="G75" s="249"/>
    </row>
    <row r="76" spans="1:7" s="11" customFormat="1" ht="39.75" customHeight="1" x14ac:dyDescent="0.25">
      <c r="A76" s="249" t="s">
        <v>23</v>
      </c>
      <c r="B76" s="249"/>
      <c r="C76" s="249"/>
      <c r="D76" s="249"/>
      <c r="E76" s="249"/>
      <c r="F76" s="249"/>
      <c r="G76" s="249"/>
    </row>
    <row r="77" spans="1:7" s="11" customFormat="1" ht="15" x14ac:dyDescent="0.25">
      <c r="A77" s="11" t="s">
        <v>1202</v>
      </c>
    </row>
    <row r="78" spans="1:7" s="11" customFormat="1" ht="15" x14ac:dyDescent="0.25"/>
    <row r="79" spans="1:7" s="11" customFormat="1" ht="15" x14ac:dyDescent="0.25"/>
    <row r="80" spans="1:7" s="11" customFormat="1" ht="15" x14ac:dyDescent="0.25"/>
    <row r="81" s="11" customFormat="1" ht="15" x14ac:dyDescent="0.25"/>
    <row r="82" s="11" customFormat="1" ht="15" x14ac:dyDescent="0.25"/>
    <row r="83" s="11" customFormat="1" ht="15" x14ac:dyDescent="0.25"/>
    <row r="84" s="11" customFormat="1" ht="15" x14ac:dyDescent="0.25"/>
    <row r="85" s="11" customFormat="1" ht="15" x14ac:dyDescent="0.25"/>
    <row r="86" s="11" customFormat="1" ht="15" x14ac:dyDescent="0.25"/>
    <row r="87" s="11" customFormat="1" ht="15" x14ac:dyDescent="0.25"/>
    <row r="88" s="11" customFormat="1" ht="15" x14ac:dyDescent="0.25"/>
    <row r="89" s="11" customFormat="1" ht="15" x14ac:dyDescent="0.25"/>
    <row r="90" s="11" customFormat="1" ht="15" x14ac:dyDescent="0.25"/>
    <row r="91" s="11" customFormat="1" ht="15" x14ac:dyDescent="0.25"/>
    <row r="92" s="11" customFormat="1" ht="15" x14ac:dyDescent="0.25"/>
    <row r="93" s="11" customFormat="1" ht="15" x14ac:dyDescent="0.25"/>
    <row r="94" s="11" customFormat="1" ht="15" x14ac:dyDescent="0.25"/>
    <row r="95" s="11" customFormat="1" ht="15" x14ac:dyDescent="0.25"/>
    <row r="96" s="11" customFormat="1" ht="15" x14ac:dyDescent="0.25"/>
    <row r="97" s="11" customFormat="1" ht="15" x14ac:dyDescent="0.25"/>
    <row r="98" s="11" customFormat="1" ht="15" x14ac:dyDescent="0.25"/>
    <row r="99" s="11" customFormat="1" ht="15" x14ac:dyDescent="0.25"/>
    <row r="100" s="11" customFormat="1" ht="15" x14ac:dyDescent="0.25"/>
    <row r="101" s="11" customFormat="1" ht="15" x14ac:dyDescent="0.25"/>
    <row r="102" s="11" customFormat="1" ht="15" x14ac:dyDescent="0.25"/>
    <row r="103" s="11" customFormat="1" ht="15" x14ac:dyDescent="0.25"/>
    <row r="104" s="11" customFormat="1" ht="15" x14ac:dyDescent="0.25"/>
    <row r="105" s="11" customFormat="1" ht="15" x14ac:dyDescent="0.25"/>
    <row r="106" s="11" customFormat="1" ht="15" x14ac:dyDescent="0.25"/>
    <row r="107" s="11" customFormat="1" ht="15" x14ac:dyDescent="0.25"/>
    <row r="108" s="11" customFormat="1" ht="15" x14ac:dyDescent="0.25"/>
    <row r="109" s="11" customFormat="1" ht="15" x14ac:dyDescent="0.25"/>
    <row r="110" s="11" customFormat="1" ht="15" x14ac:dyDescent="0.25"/>
    <row r="111" s="11" customFormat="1" ht="15" x14ac:dyDescent="0.25"/>
    <row r="112" s="11" customFormat="1" ht="15" x14ac:dyDescent="0.25"/>
    <row r="113" s="11" customFormat="1" ht="15" x14ac:dyDescent="0.25"/>
    <row r="114" s="11" customFormat="1" ht="15" x14ac:dyDescent="0.25"/>
    <row r="115" s="11" customFormat="1" ht="15" x14ac:dyDescent="0.25"/>
    <row r="116" s="11" customFormat="1" ht="15" x14ac:dyDescent="0.25"/>
    <row r="117" s="11" customFormat="1" ht="15" x14ac:dyDescent="0.25"/>
    <row r="118" s="11" customFormat="1" ht="15" x14ac:dyDescent="0.25"/>
    <row r="119" s="11" customFormat="1" ht="15" x14ac:dyDescent="0.25"/>
    <row r="120" s="11" customFormat="1" ht="15" x14ac:dyDescent="0.25"/>
    <row r="121" s="11" customFormat="1" ht="15" x14ac:dyDescent="0.25"/>
    <row r="122" s="11" customFormat="1" ht="15" x14ac:dyDescent="0.25"/>
    <row r="123" s="11" customFormat="1" ht="15" x14ac:dyDescent="0.25"/>
    <row r="124" s="11" customFormat="1" ht="15" x14ac:dyDescent="0.25"/>
    <row r="125" s="11" customFormat="1" ht="15" x14ac:dyDescent="0.25"/>
    <row r="126" s="11" customFormat="1" ht="15" x14ac:dyDescent="0.25"/>
    <row r="127" s="11" customFormat="1" ht="15" x14ac:dyDescent="0.25"/>
    <row r="128" s="11" customFormat="1" ht="15" x14ac:dyDescent="0.25"/>
    <row r="129" s="11" customFormat="1" ht="15" x14ac:dyDescent="0.25"/>
    <row r="130" s="11" customFormat="1" ht="15" x14ac:dyDescent="0.25"/>
    <row r="131" s="11" customFormat="1" ht="15" x14ac:dyDescent="0.25"/>
    <row r="132" s="11" customFormat="1" ht="15" x14ac:dyDescent="0.25"/>
    <row r="133" s="11" customFormat="1" ht="15" x14ac:dyDescent="0.25"/>
    <row r="134" s="11" customFormat="1" ht="15" x14ac:dyDescent="0.25"/>
    <row r="135" s="11" customFormat="1" ht="15" x14ac:dyDescent="0.25"/>
    <row r="136" s="11" customFormat="1" ht="15" x14ac:dyDescent="0.25"/>
    <row r="137" s="11" customFormat="1" ht="15" x14ac:dyDescent="0.25"/>
    <row r="138" s="11" customFormat="1" ht="15" x14ac:dyDescent="0.25"/>
    <row r="139" s="11" customFormat="1" ht="15" x14ac:dyDescent="0.25"/>
    <row r="140" s="11" customFormat="1" ht="15" x14ac:dyDescent="0.25"/>
    <row r="141" s="11" customFormat="1" ht="15" x14ac:dyDescent="0.25"/>
    <row r="142" s="11" customFormat="1" ht="15" x14ac:dyDescent="0.25"/>
    <row r="143" s="11" customFormat="1" ht="15" x14ac:dyDescent="0.25"/>
    <row r="144" s="11" customFormat="1" ht="15" x14ac:dyDescent="0.25"/>
    <row r="145" s="11" customFormat="1" ht="15" x14ac:dyDescent="0.25"/>
    <row r="146" s="11" customFormat="1" ht="15" x14ac:dyDescent="0.25"/>
    <row r="147" s="11" customFormat="1" ht="15" x14ac:dyDescent="0.25"/>
    <row r="148" s="11" customFormat="1" ht="15" x14ac:dyDescent="0.25"/>
    <row r="149" s="11" customFormat="1" ht="15" x14ac:dyDescent="0.25"/>
    <row r="150" s="11" customFormat="1" ht="15" x14ac:dyDescent="0.25"/>
    <row r="151" s="11" customFormat="1" ht="15" x14ac:dyDescent="0.25"/>
    <row r="152" s="11" customFormat="1" ht="15" x14ac:dyDescent="0.25"/>
    <row r="153" s="11" customFormat="1" ht="15" x14ac:dyDescent="0.25"/>
    <row r="154" s="11" customFormat="1" ht="15" x14ac:dyDescent="0.25"/>
    <row r="155" s="11" customFormat="1" ht="15" x14ac:dyDescent="0.25"/>
    <row r="156" s="11" customFormat="1" ht="15" x14ac:dyDescent="0.25"/>
    <row r="157" s="11" customFormat="1" ht="15" x14ac:dyDescent="0.25"/>
    <row r="158" s="11" customFormat="1" ht="15" x14ac:dyDescent="0.25"/>
    <row r="159" s="11" customFormat="1" ht="15" x14ac:dyDescent="0.25"/>
    <row r="160" s="11" customFormat="1" ht="15" x14ac:dyDescent="0.25"/>
    <row r="161" s="11" customFormat="1" ht="15" x14ac:dyDescent="0.25"/>
    <row r="162" s="11" customFormat="1" ht="15" x14ac:dyDescent="0.25"/>
    <row r="163" s="11" customFormat="1" ht="15" x14ac:dyDescent="0.25"/>
    <row r="164" s="11" customFormat="1" ht="15" x14ac:dyDescent="0.25"/>
    <row r="165" s="11" customFormat="1" ht="15" x14ac:dyDescent="0.25"/>
    <row r="166" s="11" customFormat="1" ht="15" x14ac:dyDescent="0.25"/>
    <row r="167" s="11" customFormat="1" ht="15" x14ac:dyDescent="0.25"/>
    <row r="168" s="11" customFormat="1" ht="15" x14ac:dyDescent="0.25"/>
    <row r="169" s="11" customFormat="1" ht="15" x14ac:dyDescent="0.25"/>
    <row r="170" s="11" customFormat="1" ht="15" x14ac:dyDescent="0.25"/>
    <row r="171" s="11" customFormat="1" ht="15" x14ac:dyDescent="0.25"/>
    <row r="172" s="11" customFormat="1" ht="15" x14ac:dyDescent="0.25"/>
    <row r="173" s="11" customFormat="1" ht="15" x14ac:dyDescent="0.25"/>
    <row r="174" s="11" customFormat="1" ht="15" x14ac:dyDescent="0.25"/>
    <row r="175" s="11" customFormat="1" ht="15" x14ac:dyDescent="0.25"/>
    <row r="176" s="11" customFormat="1" ht="15" x14ac:dyDescent="0.25"/>
    <row r="177" s="11" customFormat="1" ht="15" x14ac:dyDescent="0.25"/>
    <row r="178" s="11" customFormat="1" ht="15" x14ac:dyDescent="0.25"/>
    <row r="179" s="11" customFormat="1" ht="15" x14ac:dyDescent="0.25"/>
    <row r="180" s="11" customFormat="1" ht="15" x14ac:dyDescent="0.25"/>
    <row r="181" s="11" customFormat="1" ht="15" x14ac:dyDescent="0.25"/>
    <row r="182" s="11" customFormat="1" ht="15" x14ac:dyDescent="0.25"/>
    <row r="183" s="11" customFormat="1" ht="15" x14ac:dyDescent="0.25"/>
    <row r="184" s="11" customFormat="1" ht="15" x14ac:dyDescent="0.25"/>
    <row r="185" s="11" customFormat="1" ht="15" x14ac:dyDescent="0.25"/>
    <row r="186" s="11" customFormat="1" ht="15" x14ac:dyDescent="0.25"/>
    <row r="187" s="11" customFormat="1" ht="15" x14ac:dyDescent="0.25"/>
    <row r="188" s="11" customFormat="1" ht="15" x14ac:dyDescent="0.25"/>
    <row r="189" s="11" customFormat="1" ht="15" x14ac:dyDescent="0.25"/>
    <row r="190" s="11" customFormat="1" ht="15" x14ac:dyDescent="0.25"/>
    <row r="191" s="11" customFormat="1" ht="15" x14ac:dyDescent="0.25"/>
    <row r="192" s="11" customFormat="1" ht="15" x14ac:dyDescent="0.25"/>
    <row r="193" s="11" customFormat="1" ht="15" x14ac:dyDescent="0.25"/>
    <row r="194" s="11" customFormat="1" ht="15" x14ac:dyDescent="0.25"/>
    <row r="195" s="11" customFormat="1" ht="15" x14ac:dyDescent="0.25"/>
    <row r="196" s="11" customFormat="1" ht="15" x14ac:dyDescent="0.25"/>
    <row r="197" s="11" customFormat="1" ht="15" x14ac:dyDescent="0.25"/>
    <row r="198" s="11" customFormat="1" ht="15" x14ac:dyDescent="0.25"/>
    <row r="199" s="11" customFormat="1" ht="15" x14ac:dyDescent="0.25"/>
    <row r="200" s="11" customFormat="1" ht="15" x14ac:dyDescent="0.25"/>
    <row r="201" s="11" customFormat="1" ht="15" x14ac:dyDescent="0.25"/>
    <row r="202" s="11" customFormat="1" ht="15" x14ac:dyDescent="0.25"/>
    <row r="203" s="11" customFormat="1" ht="15" x14ac:dyDescent="0.25"/>
    <row r="204" s="11" customFormat="1" ht="15" x14ac:dyDescent="0.25"/>
    <row r="205" s="11" customFormat="1" ht="15" x14ac:dyDescent="0.25"/>
    <row r="206" s="11" customFormat="1" ht="15" x14ac:dyDescent="0.25"/>
    <row r="207" s="11" customFormat="1" ht="15" x14ac:dyDescent="0.25"/>
    <row r="208" s="11" customFormat="1" ht="15" x14ac:dyDescent="0.25"/>
    <row r="209" s="11" customFormat="1" ht="15" x14ac:dyDescent="0.25"/>
    <row r="210" s="11" customFormat="1" ht="15" x14ac:dyDescent="0.25"/>
    <row r="211" s="11" customFormat="1" ht="15" x14ac:dyDescent="0.25"/>
    <row r="212" s="11" customFormat="1" ht="15" x14ac:dyDescent="0.25"/>
    <row r="213" s="11" customFormat="1" ht="15" x14ac:dyDescent="0.25"/>
    <row r="214" s="11" customFormat="1" ht="15" x14ac:dyDescent="0.25"/>
    <row r="215" s="11" customFormat="1" ht="15" x14ac:dyDescent="0.25"/>
    <row r="216" s="11" customFormat="1" ht="15" x14ac:dyDescent="0.25"/>
    <row r="217" s="11" customFormat="1" ht="15" x14ac:dyDescent="0.25"/>
    <row r="218" s="11" customFormat="1" ht="15" x14ac:dyDescent="0.25"/>
    <row r="219" s="11" customFormat="1" ht="15" x14ac:dyDescent="0.25"/>
    <row r="220" s="11" customFormat="1" ht="15" x14ac:dyDescent="0.25"/>
    <row r="221" s="11" customFormat="1" ht="15" x14ac:dyDescent="0.25"/>
    <row r="222" s="11" customFormat="1" ht="15" x14ac:dyDescent="0.25"/>
    <row r="223" s="11" customFormat="1" ht="15" x14ac:dyDescent="0.25"/>
    <row r="224" s="11" customFormat="1" ht="15" x14ac:dyDescent="0.25"/>
    <row r="225" s="11" customFormat="1" ht="15" x14ac:dyDescent="0.25"/>
    <row r="226" s="11" customFormat="1" ht="15" x14ac:dyDescent="0.25"/>
    <row r="227" s="11" customFormat="1" ht="15" x14ac:dyDescent="0.25"/>
    <row r="228" s="11" customFormat="1" ht="15" x14ac:dyDescent="0.25"/>
    <row r="229" s="11" customFormat="1" ht="15" x14ac:dyDescent="0.25"/>
    <row r="230" s="11" customFormat="1" ht="15" x14ac:dyDescent="0.25"/>
    <row r="231" s="11" customFormat="1" ht="15" x14ac:dyDescent="0.25"/>
    <row r="232" s="11" customFormat="1" ht="15" x14ac:dyDescent="0.25"/>
    <row r="233" s="11" customFormat="1" ht="15" x14ac:dyDescent="0.25"/>
    <row r="234" s="11" customFormat="1" ht="15" x14ac:dyDescent="0.25"/>
    <row r="235" s="11" customFormat="1" ht="15" x14ac:dyDescent="0.25"/>
    <row r="236" s="11" customFormat="1" ht="15" x14ac:dyDescent="0.25"/>
    <row r="237" s="11" customFormat="1" ht="15" x14ac:dyDescent="0.25"/>
    <row r="238" s="11" customFormat="1" ht="15" x14ac:dyDescent="0.25"/>
    <row r="239" s="11" customFormat="1" ht="15" x14ac:dyDescent="0.25"/>
    <row r="240" s="11" customFormat="1" ht="15" x14ac:dyDescent="0.25"/>
    <row r="241" s="11" customFormat="1" ht="15" x14ac:dyDescent="0.25"/>
    <row r="242" s="11" customFormat="1" ht="15" x14ac:dyDescent="0.25"/>
    <row r="243" s="11" customFormat="1" ht="15" x14ac:dyDescent="0.25"/>
    <row r="244" s="11" customFormat="1" ht="15" x14ac:dyDescent="0.25"/>
    <row r="245" s="11" customFormat="1" ht="15" x14ac:dyDescent="0.25"/>
    <row r="246" s="11" customFormat="1" ht="15" x14ac:dyDescent="0.25"/>
    <row r="247" s="11" customFormat="1" ht="15" x14ac:dyDescent="0.25"/>
    <row r="248" s="11" customFormat="1" ht="15" x14ac:dyDescent="0.25"/>
    <row r="249" s="11" customFormat="1" ht="15" x14ac:dyDescent="0.25"/>
    <row r="250" s="11" customFormat="1" ht="15" x14ac:dyDescent="0.25"/>
    <row r="251" s="11" customFormat="1" ht="15" x14ac:dyDescent="0.25"/>
    <row r="252" s="11" customFormat="1" ht="15" x14ac:dyDescent="0.25"/>
    <row r="253" s="11" customFormat="1" ht="15" x14ac:dyDescent="0.25"/>
    <row r="254" s="11" customFormat="1" ht="15" x14ac:dyDescent="0.25"/>
    <row r="255" s="11" customFormat="1" ht="15" x14ac:dyDescent="0.25"/>
    <row r="256" s="11" customFormat="1" ht="15" x14ac:dyDescent="0.25"/>
    <row r="257" s="11" customFormat="1" ht="15" x14ac:dyDescent="0.25"/>
    <row r="258" s="11" customFormat="1" ht="15" x14ac:dyDescent="0.25"/>
    <row r="259" s="11" customFormat="1" ht="15" x14ac:dyDescent="0.25"/>
    <row r="260" s="11" customFormat="1" ht="15" x14ac:dyDescent="0.25"/>
    <row r="261" s="11" customFormat="1" ht="15" x14ac:dyDescent="0.25"/>
    <row r="262" s="11" customFormat="1" ht="15" x14ac:dyDescent="0.25"/>
    <row r="263" s="11" customFormat="1" ht="15" x14ac:dyDescent="0.25"/>
    <row r="264" s="11" customFormat="1" ht="15" x14ac:dyDescent="0.25"/>
    <row r="265" s="11" customFormat="1" ht="15" x14ac:dyDescent="0.25"/>
    <row r="266" s="11" customFormat="1" ht="15" x14ac:dyDescent="0.25"/>
    <row r="267" s="11" customFormat="1" ht="15" x14ac:dyDescent="0.25"/>
    <row r="268" s="11" customFormat="1" ht="15" x14ac:dyDescent="0.25"/>
    <row r="269" s="11" customFormat="1" ht="15" x14ac:dyDescent="0.25"/>
    <row r="270" s="11" customFormat="1" ht="15" x14ac:dyDescent="0.25"/>
    <row r="271" s="11" customFormat="1" ht="15" x14ac:dyDescent="0.25"/>
    <row r="272" s="11" customFormat="1" ht="15" x14ac:dyDescent="0.25"/>
    <row r="273" s="11" customFormat="1" ht="15" x14ac:dyDescent="0.25"/>
    <row r="274" s="11" customFormat="1" ht="15" x14ac:dyDescent="0.25"/>
    <row r="275" s="11" customFormat="1" ht="15" x14ac:dyDescent="0.25"/>
    <row r="276" s="11" customFormat="1" ht="15" x14ac:dyDescent="0.25"/>
    <row r="277" s="11" customFormat="1" ht="15" x14ac:dyDescent="0.25"/>
    <row r="278" s="11" customFormat="1" ht="15" x14ac:dyDescent="0.25"/>
    <row r="279" s="11" customFormat="1" ht="15" x14ac:dyDescent="0.25"/>
    <row r="280" s="11" customFormat="1" ht="15" x14ac:dyDescent="0.25"/>
    <row r="281" s="11" customFormat="1" ht="15" x14ac:dyDescent="0.25"/>
    <row r="282" s="11" customFormat="1" ht="15" x14ac:dyDescent="0.25"/>
    <row r="283" s="11" customFormat="1" ht="15" x14ac:dyDescent="0.25"/>
    <row r="284" s="11" customFormat="1" ht="15" x14ac:dyDescent="0.25"/>
    <row r="285" s="11" customFormat="1" ht="15" x14ac:dyDescent="0.25"/>
    <row r="286" s="11" customFormat="1" ht="15" x14ac:dyDescent="0.25"/>
    <row r="287" s="11" customFormat="1" ht="15" x14ac:dyDescent="0.25"/>
    <row r="288" s="11" customFormat="1" ht="15" x14ac:dyDescent="0.25"/>
    <row r="289" s="11" customFormat="1" ht="15" x14ac:dyDescent="0.25"/>
    <row r="290" s="11" customFormat="1" ht="15" x14ac:dyDescent="0.25"/>
    <row r="291" s="11" customFormat="1" ht="15" x14ac:dyDescent="0.25"/>
    <row r="292" s="11" customFormat="1" ht="15" x14ac:dyDescent="0.25"/>
    <row r="293" s="11" customFormat="1" ht="15" x14ac:dyDescent="0.25"/>
    <row r="294" s="11" customFormat="1" ht="15" x14ac:dyDescent="0.25"/>
    <row r="295" s="11" customFormat="1" ht="15" x14ac:dyDescent="0.25"/>
    <row r="296" s="11" customFormat="1" ht="15" x14ac:dyDescent="0.25"/>
    <row r="297" s="11" customFormat="1" ht="15" x14ac:dyDescent="0.25"/>
    <row r="298" s="11" customFormat="1" ht="15" x14ac:dyDescent="0.25"/>
    <row r="299" s="11" customFormat="1" ht="15" x14ac:dyDescent="0.25"/>
    <row r="300" s="11" customFormat="1" ht="15" x14ac:dyDescent="0.25"/>
    <row r="301" s="11" customFormat="1" ht="15" x14ac:dyDescent="0.25"/>
    <row r="302" s="11" customFormat="1" ht="15" x14ac:dyDescent="0.25"/>
    <row r="303" s="11" customFormat="1" ht="15" x14ac:dyDescent="0.25"/>
    <row r="304" s="11" customFormat="1" ht="15" x14ac:dyDescent="0.25"/>
    <row r="305" s="11" customFormat="1" ht="15" x14ac:dyDescent="0.25"/>
    <row r="306" s="11" customFormat="1" ht="15" x14ac:dyDescent="0.25"/>
    <row r="307" s="11" customFormat="1" ht="15" x14ac:dyDescent="0.25"/>
    <row r="308" s="11" customFormat="1" ht="15" x14ac:dyDescent="0.25"/>
    <row r="309" s="11" customFormat="1" ht="15" x14ac:dyDescent="0.25"/>
    <row r="310" s="11" customFormat="1" ht="15" x14ac:dyDescent="0.25"/>
    <row r="311" s="11" customFormat="1" ht="15" x14ac:dyDescent="0.25"/>
    <row r="312" s="11" customFormat="1" ht="15" x14ac:dyDescent="0.25"/>
    <row r="313" s="11" customFormat="1" ht="15" x14ac:dyDescent="0.25"/>
    <row r="314" s="11" customFormat="1" ht="15" x14ac:dyDescent="0.25"/>
    <row r="315" s="11" customFormat="1" ht="15" x14ac:dyDescent="0.25"/>
    <row r="316" s="11" customFormat="1" ht="15" x14ac:dyDescent="0.25"/>
    <row r="317" s="11" customFormat="1" ht="15" x14ac:dyDescent="0.25"/>
    <row r="318" s="11" customFormat="1" ht="15" x14ac:dyDescent="0.25"/>
    <row r="319" s="11" customFormat="1" ht="15" x14ac:dyDescent="0.25"/>
    <row r="320" s="11" customFormat="1" ht="15" x14ac:dyDescent="0.25"/>
    <row r="321" s="11" customFormat="1" ht="15" x14ac:dyDescent="0.25"/>
    <row r="322" s="11" customFormat="1" ht="15" x14ac:dyDescent="0.25"/>
    <row r="323" s="11" customFormat="1" ht="15" x14ac:dyDescent="0.25"/>
    <row r="324" s="11" customFormat="1" ht="15" x14ac:dyDescent="0.25"/>
    <row r="325" s="11" customFormat="1" ht="15" x14ac:dyDescent="0.25"/>
    <row r="326" s="11" customFormat="1" ht="15" x14ac:dyDescent="0.25"/>
    <row r="327" s="11" customFormat="1" ht="15" x14ac:dyDescent="0.25"/>
    <row r="328" s="11" customFormat="1" ht="15" x14ac:dyDescent="0.25"/>
    <row r="329" s="11" customFormat="1" ht="15" x14ac:dyDescent="0.25"/>
    <row r="330" s="11" customFormat="1" ht="15" x14ac:dyDescent="0.25"/>
    <row r="331" s="11" customFormat="1" ht="15" x14ac:dyDescent="0.25"/>
    <row r="332" s="11" customFormat="1" ht="15" x14ac:dyDescent="0.25"/>
    <row r="333" s="11" customFormat="1" ht="15" x14ac:dyDescent="0.25"/>
    <row r="334" s="11" customFormat="1" ht="15" x14ac:dyDescent="0.25"/>
    <row r="335" s="11" customFormat="1" ht="15" x14ac:dyDescent="0.25"/>
    <row r="336" s="11" customFormat="1" ht="15" x14ac:dyDescent="0.25"/>
    <row r="337" s="11" customFormat="1" ht="15" x14ac:dyDescent="0.25"/>
    <row r="338" s="11" customFormat="1" ht="15" x14ac:dyDescent="0.25"/>
    <row r="339" s="11" customFormat="1" ht="15" x14ac:dyDescent="0.25"/>
    <row r="340" s="11" customFormat="1" ht="15" x14ac:dyDescent="0.25"/>
    <row r="341" s="11" customFormat="1" ht="15" x14ac:dyDescent="0.25"/>
    <row r="342" s="11" customFormat="1" ht="15" x14ac:dyDescent="0.25"/>
    <row r="343" s="11" customFormat="1" ht="15" x14ac:dyDescent="0.25"/>
    <row r="344" s="11" customFormat="1" ht="15" x14ac:dyDescent="0.25"/>
    <row r="345" s="11" customFormat="1" ht="15" x14ac:dyDescent="0.25"/>
    <row r="346" s="11" customFormat="1" ht="15" x14ac:dyDescent="0.25"/>
    <row r="347" s="11" customFormat="1" ht="15" x14ac:dyDescent="0.25"/>
    <row r="348" s="11" customFormat="1" ht="15" x14ac:dyDescent="0.25"/>
    <row r="349" s="11" customFormat="1" ht="15" x14ac:dyDescent="0.25"/>
    <row r="350" s="11" customFormat="1" ht="15" x14ac:dyDescent="0.25"/>
    <row r="351" s="11" customFormat="1" ht="15" x14ac:dyDescent="0.25"/>
    <row r="352" s="11" customFormat="1" ht="15" x14ac:dyDescent="0.25"/>
    <row r="353" s="11" customFormat="1" ht="15" x14ac:dyDescent="0.25"/>
    <row r="354" s="11" customFormat="1" ht="15" x14ac:dyDescent="0.25"/>
    <row r="355" s="11" customFormat="1" ht="15" x14ac:dyDescent="0.25"/>
    <row r="356" s="11" customFormat="1" ht="15" x14ac:dyDescent="0.25"/>
    <row r="357" s="11" customFormat="1" ht="15" x14ac:dyDescent="0.25"/>
    <row r="358" s="11" customFormat="1" ht="15" x14ac:dyDescent="0.25"/>
    <row r="359" s="11" customFormat="1" ht="15" x14ac:dyDescent="0.25"/>
    <row r="360" s="11" customFormat="1" ht="15" x14ac:dyDescent="0.25"/>
    <row r="361" s="11" customFormat="1" ht="15" x14ac:dyDescent="0.25"/>
    <row r="362" s="11" customFormat="1" ht="15" x14ac:dyDescent="0.25"/>
    <row r="363" s="11" customFormat="1" ht="15" x14ac:dyDescent="0.25"/>
    <row r="364" s="11" customFormat="1" ht="15" x14ac:dyDescent="0.25"/>
    <row r="365" s="11" customFormat="1" ht="15" x14ac:dyDescent="0.25"/>
    <row r="366" s="11" customFormat="1" ht="15" x14ac:dyDescent="0.25"/>
    <row r="367" s="11" customFormat="1" ht="15" x14ac:dyDescent="0.25"/>
    <row r="368" s="11" customFormat="1" ht="15" x14ac:dyDescent="0.25"/>
    <row r="369" s="11" customFormat="1" ht="15" x14ac:dyDescent="0.25"/>
    <row r="370" s="11" customFormat="1" ht="15" x14ac:dyDescent="0.25"/>
    <row r="371" s="11" customFormat="1" ht="15" x14ac:dyDescent="0.25"/>
    <row r="372" s="11" customFormat="1" ht="15" x14ac:dyDescent="0.25"/>
    <row r="373" s="11" customFormat="1" ht="15" x14ac:dyDescent="0.25"/>
    <row r="374" s="11" customFormat="1" ht="15" x14ac:dyDescent="0.25"/>
    <row r="375" s="11" customFormat="1" ht="15" x14ac:dyDescent="0.25"/>
    <row r="376" s="11" customFormat="1" ht="15" x14ac:dyDescent="0.25"/>
    <row r="377" s="11" customFormat="1" ht="15" x14ac:dyDescent="0.25"/>
    <row r="378" s="11" customFormat="1" ht="15" x14ac:dyDescent="0.25"/>
    <row r="379" s="11" customFormat="1" ht="15" x14ac:dyDescent="0.25"/>
    <row r="380" s="11" customFormat="1" ht="15" x14ac:dyDescent="0.25"/>
    <row r="381" s="11" customFormat="1" ht="15" x14ac:dyDescent="0.25"/>
    <row r="382" s="11" customFormat="1" ht="15" x14ac:dyDescent="0.25"/>
    <row r="383" s="11" customFormat="1" ht="15" x14ac:dyDescent="0.25"/>
    <row r="384" s="11" customFormat="1" ht="15" x14ac:dyDescent="0.25"/>
    <row r="385" s="11" customFormat="1" ht="15" x14ac:dyDescent="0.25"/>
    <row r="386" s="11" customFormat="1" ht="15" x14ac:dyDescent="0.25"/>
    <row r="387" s="11" customFormat="1" ht="15" x14ac:dyDescent="0.25"/>
    <row r="388" s="11" customFormat="1" ht="15" x14ac:dyDescent="0.25"/>
    <row r="389" s="11" customFormat="1" ht="15" x14ac:dyDescent="0.25"/>
    <row r="390" s="11" customFormat="1" ht="15" x14ac:dyDescent="0.25"/>
    <row r="391" s="11" customFormat="1" ht="15" x14ac:dyDescent="0.25"/>
    <row r="392" s="11" customFormat="1" ht="15" x14ac:dyDescent="0.25"/>
    <row r="393" s="11" customFormat="1" ht="15" x14ac:dyDescent="0.25"/>
    <row r="394" s="11" customFormat="1" ht="15" x14ac:dyDescent="0.25"/>
    <row r="395" s="11" customFormat="1" ht="15" x14ac:dyDescent="0.25"/>
    <row r="396" s="11" customFormat="1" ht="15" x14ac:dyDescent="0.25"/>
    <row r="397" s="11" customFormat="1" ht="15" x14ac:dyDescent="0.25"/>
    <row r="398" s="11" customFormat="1" ht="15" x14ac:dyDescent="0.25"/>
    <row r="399" s="11" customFormat="1" ht="15" x14ac:dyDescent="0.25"/>
    <row r="400" s="11" customFormat="1" ht="15" x14ac:dyDescent="0.25"/>
    <row r="401" s="11" customFormat="1" ht="15" x14ac:dyDescent="0.25"/>
    <row r="402" s="11" customFormat="1" ht="15" x14ac:dyDescent="0.25"/>
    <row r="403" s="11" customFormat="1" ht="15" x14ac:dyDescent="0.25"/>
    <row r="404" s="11" customFormat="1" ht="15" x14ac:dyDescent="0.25"/>
    <row r="405" s="11" customFormat="1" ht="15" x14ac:dyDescent="0.25"/>
    <row r="406" s="11" customFormat="1" ht="15" x14ac:dyDescent="0.25"/>
    <row r="407" s="11" customFormat="1" ht="15" x14ac:dyDescent="0.25"/>
    <row r="408" s="11" customFormat="1" ht="15" x14ac:dyDescent="0.25"/>
    <row r="409" s="11" customFormat="1" ht="15" x14ac:dyDescent="0.25"/>
    <row r="410" s="11" customFormat="1" ht="15" x14ac:dyDescent="0.25"/>
    <row r="411" s="11" customFormat="1" ht="15" x14ac:dyDescent="0.25"/>
    <row r="412" s="11" customFormat="1" ht="15" x14ac:dyDescent="0.25"/>
    <row r="413" s="11" customFormat="1" ht="15" x14ac:dyDescent="0.25"/>
    <row r="414" s="11" customFormat="1" ht="15" x14ac:dyDescent="0.25"/>
    <row r="415" s="11" customFormat="1" ht="15" x14ac:dyDescent="0.25"/>
    <row r="416" s="11" customFormat="1" ht="15" x14ac:dyDescent="0.25"/>
    <row r="417" s="11" customFormat="1" ht="15" x14ac:dyDescent="0.25"/>
    <row r="418" s="11" customFormat="1" ht="15" x14ac:dyDescent="0.25"/>
    <row r="419" s="11" customFormat="1" ht="15" x14ac:dyDescent="0.25"/>
    <row r="420" s="11" customFormat="1" ht="15" x14ac:dyDescent="0.25"/>
    <row r="421" s="11" customFormat="1" ht="15" x14ac:dyDescent="0.25"/>
    <row r="422" s="11" customFormat="1" ht="15" x14ac:dyDescent="0.25"/>
    <row r="423" s="11" customFormat="1" ht="15" x14ac:dyDescent="0.25"/>
    <row r="424" s="11" customFormat="1" ht="15" x14ac:dyDescent="0.25"/>
    <row r="425" s="11" customFormat="1" ht="15" x14ac:dyDescent="0.25"/>
    <row r="426" s="11" customFormat="1" ht="15" x14ac:dyDescent="0.25"/>
    <row r="427" s="11" customFormat="1" ht="15" x14ac:dyDescent="0.25"/>
    <row r="428" s="11" customFormat="1" ht="15" x14ac:dyDescent="0.25"/>
    <row r="429" s="11" customFormat="1" ht="15" x14ac:dyDescent="0.25"/>
    <row r="430" s="11" customFormat="1" ht="15" x14ac:dyDescent="0.25"/>
    <row r="431" s="11" customFormat="1" ht="15" x14ac:dyDescent="0.25"/>
    <row r="432" s="11" customFormat="1" ht="15" x14ac:dyDescent="0.25"/>
    <row r="433" s="11" customFormat="1" ht="15" x14ac:dyDescent="0.25"/>
    <row r="434" s="11" customFormat="1" ht="15" x14ac:dyDescent="0.25"/>
    <row r="435" s="11" customFormat="1" ht="15" x14ac:dyDescent="0.25"/>
    <row r="436" s="11" customFormat="1" ht="15" x14ac:dyDescent="0.25"/>
    <row r="437" s="11" customFormat="1" ht="15" x14ac:dyDescent="0.25"/>
    <row r="438" s="11" customFormat="1" ht="15" x14ac:dyDescent="0.25"/>
    <row r="439" s="11" customFormat="1" ht="15" x14ac:dyDescent="0.25"/>
    <row r="440" s="11" customFormat="1" ht="15" x14ac:dyDescent="0.25"/>
    <row r="441" s="11" customFormat="1" ht="15" x14ac:dyDescent="0.25"/>
    <row r="442" s="11" customFormat="1" ht="15" x14ac:dyDescent="0.25"/>
    <row r="443" s="11" customFormat="1" ht="15" x14ac:dyDescent="0.25"/>
    <row r="444" s="11" customFormat="1" ht="15" x14ac:dyDescent="0.25"/>
    <row r="445" s="11" customFormat="1" ht="15" x14ac:dyDescent="0.25"/>
    <row r="446" s="11" customFormat="1" ht="15" x14ac:dyDescent="0.25"/>
    <row r="447" s="11" customFormat="1" ht="15" x14ac:dyDescent="0.25"/>
    <row r="448" s="11" customFormat="1" ht="15" x14ac:dyDescent="0.25"/>
    <row r="449" s="11" customFormat="1" ht="15" x14ac:dyDescent="0.25"/>
    <row r="450" s="11" customFormat="1" ht="15" x14ac:dyDescent="0.25"/>
    <row r="451" s="11" customFormat="1" ht="15" x14ac:dyDescent="0.25"/>
    <row r="452" s="11" customFormat="1" ht="15" x14ac:dyDescent="0.25"/>
    <row r="453" s="11" customFormat="1" ht="15" x14ac:dyDescent="0.25"/>
    <row r="454" s="11" customFormat="1" ht="15" x14ac:dyDescent="0.25"/>
    <row r="455" s="11" customFormat="1" ht="15" x14ac:dyDescent="0.25"/>
    <row r="456" s="11" customFormat="1" ht="15" x14ac:dyDescent="0.25"/>
    <row r="457" s="11" customFormat="1" ht="15" x14ac:dyDescent="0.25"/>
    <row r="458" s="11" customFormat="1" ht="15" x14ac:dyDescent="0.25"/>
    <row r="459" s="11" customFormat="1" ht="15" x14ac:dyDescent="0.25"/>
    <row r="460" s="11" customFormat="1" ht="15" x14ac:dyDescent="0.25"/>
    <row r="461" s="11" customFormat="1" ht="15" x14ac:dyDescent="0.25"/>
    <row r="462" s="11" customFormat="1" ht="15" x14ac:dyDescent="0.25"/>
    <row r="463" s="11" customFormat="1" ht="15" x14ac:dyDescent="0.25"/>
    <row r="464" s="11" customFormat="1" ht="15" x14ac:dyDescent="0.25"/>
    <row r="465" s="11" customFormat="1" ht="15" x14ac:dyDescent="0.25"/>
    <row r="466" s="11" customFormat="1" ht="15" x14ac:dyDescent="0.25"/>
    <row r="467" s="11" customFormat="1" ht="15" x14ac:dyDescent="0.25"/>
    <row r="468" s="11" customFormat="1" ht="15" x14ac:dyDescent="0.25"/>
    <row r="469" s="11" customFormat="1" ht="15" x14ac:dyDescent="0.25"/>
    <row r="470" s="11" customFormat="1" ht="15" x14ac:dyDescent="0.25"/>
    <row r="471" s="11" customFormat="1" ht="15" x14ac:dyDescent="0.25"/>
    <row r="472" s="11" customFormat="1" ht="15" x14ac:dyDescent="0.25"/>
    <row r="473" s="11" customFormat="1" ht="15" x14ac:dyDescent="0.25"/>
    <row r="474" s="11" customFormat="1" ht="15" x14ac:dyDescent="0.25"/>
    <row r="475" s="11" customFormat="1" ht="15" x14ac:dyDescent="0.25"/>
    <row r="476" s="11" customFormat="1" ht="15" x14ac:dyDescent="0.25"/>
    <row r="477" s="11" customFormat="1" ht="15" x14ac:dyDescent="0.25"/>
    <row r="478" s="11" customFormat="1" ht="15" x14ac:dyDescent="0.25"/>
    <row r="479" s="11" customFormat="1" ht="15" x14ac:dyDescent="0.25"/>
    <row r="480" s="11" customFormat="1" ht="15" x14ac:dyDescent="0.25"/>
    <row r="481" s="11" customFormat="1" ht="15" x14ac:dyDescent="0.25"/>
    <row r="482" s="11" customFormat="1" ht="15" x14ac:dyDescent="0.25"/>
    <row r="483" s="11" customFormat="1" ht="15" x14ac:dyDescent="0.25"/>
    <row r="484" s="11" customFormat="1" ht="15" x14ac:dyDescent="0.25"/>
    <row r="485" s="11" customFormat="1" ht="15" x14ac:dyDescent="0.25"/>
    <row r="486" s="11" customFormat="1" ht="15" x14ac:dyDescent="0.25"/>
    <row r="487" s="11" customFormat="1" ht="15" x14ac:dyDescent="0.25"/>
    <row r="488" s="11" customFormat="1" ht="15" x14ac:dyDescent="0.25"/>
    <row r="489" s="11" customFormat="1" ht="15" x14ac:dyDescent="0.25"/>
    <row r="490" s="11" customFormat="1" ht="15" x14ac:dyDescent="0.25"/>
    <row r="491" s="11" customFormat="1" ht="15" x14ac:dyDescent="0.25"/>
    <row r="492" s="11" customFormat="1" ht="15" x14ac:dyDescent="0.25"/>
    <row r="493" s="11" customFormat="1" ht="15" x14ac:dyDescent="0.25"/>
    <row r="494" s="11" customFormat="1" ht="15" x14ac:dyDescent="0.25"/>
    <row r="495" s="11" customFormat="1" ht="15" x14ac:dyDescent="0.25"/>
    <row r="496" s="11" customFormat="1" ht="15" x14ac:dyDescent="0.25"/>
    <row r="497" s="11" customFormat="1" ht="15" x14ac:dyDescent="0.25"/>
    <row r="498" s="11" customFormat="1" ht="15" x14ac:dyDescent="0.25"/>
    <row r="499" s="11" customFormat="1" ht="15" x14ac:dyDescent="0.25"/>
    <row r="500" s="11" customFormat="1" ht="15" x14ac:dyDescent="0.25"/>
    <row r="501" s="11" customFormat="1" ht="15" x14ac:dyDescent="0.25"/>
    <row r="502" s="11" customFormat="1" ht="15" x14ac:dyDescent="0.25"/>
    <row r="503" s="11" customFormat="1" ht="15" x14ac:dyDescent="0.25"/>
    <row r="504" s="11" customFormat="1" ht="15" x14ac:dyDescent="0.25"/>
    <row r="505" s="11" customFormat="1" ht="15" x14ac:dyDescent="0.25"/>
    <row r="506" s="11" customFormat="1" ht="15" x14ac:dyDescent="0.25"/>
    <row r="507" s="11" customFormat="1" ht="15" x14ac:dyDescent="0.25"/>
    <row r="508" s="11" customFormat="1" ht="15" x14ac:dyDescent="0.25"/>
    <row r="509" s="11" customFormat="1" ht="15" x14ac:dyDescent="0.25"/>
    <row r="510" s="11" customFormat="1" ht="15" x14ac:dyDescent="0.25"/>
    <row r="511" s="11" customFormat="1" ht="15" x14ac:dyDescent="0.25"/>
    <row r="512" s="11" customFormat="1" ht="15" x14ac:dyDescent="0.25"/>
    <row r="513" s="11" customFormat="1" ht="15" x14ac:dyDescent="0.25"/>
    <row r="514" s="11" customFormat="1" ht="15" x14ac:dyDescent="0.25"/>
    <row r="515" s="11" customFormat="1" ht="15" x14ac:dyDescent="0.25"/>
    <row r="516" s="11" customFormat="1" ht="15" x14ac:dyDescent="0.25"/>
    <row r="517" s="11" customFormat="1" ht="15" x14ac:dyDescent="0.25"/>
    <row r="518" s="11" customFormat="1" ht="15" x14ac:dyDescent="0.25"/>
    <row r="519" s="11" customFormat="1" ht="15" x14ac:dyDescent="0.25"/>
    <row r="520" s="11" customFormat="1" ht="15" x14ac:dyDescent="0.25"/>
    <row r="521" s="11" customFormat="1" ht="15" x14ac:dyDescent="0.25"/>
    <row r="522" s="11" customFormat="1" ht="15" x14ac:dyDescent="0.25"/>
    <row r="523" s="11" customFormat="1" ht="15" x14ac:dyDescent="0.25"/>
    <row r="524" s="11" customFormat="1" ht="15" x14ac:dyDescent="0.25"/>
    <row r="525" s="11" customFormat="1" ht="15" x14ac:dyDescent="0.25"/>
    <row r="526" s="11" customFormat="1" ht="15" x14ac:dyDescent="0.25"/>
    <row r="527" s="11" customFormat="1" ht="15" x14ac:dyDescent="0.25"/>
    <row r="528" s="11" customFormat="1" ht="15" x14ac:dyDescent="0.25"/>
    <row r="529" s="11" customFormat="1" ht="15" x14ac:dyDescent="0.25"/>
    <row r="530" s="11" customFormat="1" ht="15" x14ac:dyDescent="0.25"/>
    <row r="531" s="11" customFormat="1" ht="15" x14ac:dyDescent="0.25"/>
    <row r="532" s="11" customFormat="1" ht="15" x14ac:dyDescent="0.25"/>
    <row r="533" s="11" customFormat="1" ht="15" x14ac:dyDescent="0.25"/>
    <row r="534" s="11" customFormat="1" ht="15" x14ac:dyDescent="0.25"/>
    <row r="535" s="11" customFormat="1" ht="15" x14ac:dyDescent="0.25"/>
    <row r="536" s="11" customFormat="1" ht="15" x14ac:dyDescent="0.25"/>
    <row r="537" s="11" customFormat="1" ht="15" x14ac:dyDescent="0.25"/>
    <row r="538" s="11" customFormat="1" ht="15" x14ac:dyDescent="0.25"/>
    <row r="539" s="11" customFormat="1" ht="15" x14ac:dyDescent="0.25"/>
    <row r="540" s="11" customFormat="1" ht="15" x14ac:dyDescent="0.25"/>
    <row r="541" s="11" customFormat="1" ht="15" x14ac:dyDescent="0.25"/>
    <row r="542" s="11" customFormat="1" ht="15" x14ac:dyDescent="0.25"/>
    <row r="543" s="11" customFormat="1" ht="15" x14ac:dyDescent="0.25"/>
    <row r="544" s="11" customFormat="1" ht="15" x14ac:dyDescent="0.25"/>
    <row r="545" s="11" customFormat="1" ht="15" x14ac:dyDescent="0.25"/>
    <row r="546" s="11" customFormat="1" ht="15" x14ac:dyDescent="0.25"/>
    <row r="547" s="11" customFormat="1" ht="15" x14ac:dyDescent="0.25"/>
    <row r="548" s="11" customFormat="1" ht="15" x14ac:dyDescent="0.25"/>
    <row r="549" s="11" customFormat="1" ht="15" x14ac:dyDescent="0.25"/>
    <row r="550" s="11" customFormat="1" ht="15" x14ac:dyDescent="0.25"/>
    <row r="551" s="11" customFormat="1" ht="15" x14ac:dyDescent="0.25"/>
    <row r="552" s="11" customFormat="1" ht="15" x14ac:dyDescent="0.25"/>
    <row r="553" s="11" customFormat="1" ht="15" x14ac:dyDescent="0.25"/>
    <row r="554" s="11" customFormat="1" ht="15" x14ac:dyDescent="0.25"/>
    <row r="555" s="11" customFormat="1" ht="15" x14ac:dyDescent="0.25"/>
    <row r="556" s="11" customFormat="1" ht="15" x14ac:dyDescent="0.25"/>
    <row r="557" s="11" customFormat="1" ht="15" x14ac:dyDescent="0.25"/>
    <row r="558" s="11" customFormat="1" ht="15" x14ac:dyDescent="0.25"/>
    <row r="559" s="11" customFormat="1" ht="15" x14ac:dyDescent="0.25"/>
    <row r="560" s="11" customFormat="1" ht="15" x14ac:dyDescent="0.25"/>
    <row r="561" s="11" customFormat="1" ht="15" x14ac:dyDescent="0.25"/>
    <row r="562" s="11" customFormat="1" ht="15" x14ac:dyDescent="0.25"/>
    <row r="563" s="11" customFormat="1" ht="15" x14ac:dyDescent="0.25"/>
    <row r="564" s="11" customFormat="1" ht="15" x14ac:dyDescent="0.25"/>
    <row r="565" s="11" customFormat="1" ht="15" x14ac:dyDescent="0.25"/>
    <row r="566" s="11" customFormat="1" ht="15" x14ac:dyDescent="0.25"/>
    <row r="567" s="11" customFormat="1" ht="15" x14ac:dyDescent="0.25"/>
    <row r="568" s="11" customFormat="1" ht="15" x14ac:dyDescent="0.25"/>
    <row r="569" s="11" customFormat="1" ht="15" x14ac:dyDescent="0.25"/>
    <row r="570" s="11" customFormat="1" ht="15" x14ac:dyDescent="0.25"/>
    <row r="571" s="11" customFormat="1" ht="15" x14ac:dyDescent="0.25"/>
    <row r="572" s="11" customFormat="1" ht="15" x14ac:dyDescent="0.25"/>
    <row r="573" s="11" customFormat="1" ht="15" x14ac:dyDescent="0.25"/>
    <row r="574" s="11" customFormat="1" ht="15" x14ac:dyDescent="0.25"/>
    <row r="575" s="11" customFormat="1" ht="15" x14ac:dyDescent="0.25"/>
    <row r="576" s="11" customFormat="1" ht="15" x14ac:dyDescent="0.25"/>
    <row r="577" s="11" customFormat="1" ht="15" x14ac:dyDescent="0.25"/>
    <row r="578" s="11" customFormat="1" ht="15" x14ac:dyDescent="0.25"/>
    <row r="579" s="11" customFormat="1" ht="15" x14ac:dyDescent="0.25"/>
    <row r="580" s="11" customFormat="1" ht="15" x14ac:dyDescent="0.25"/>
    <row r="581" s="11" customFormat="1" ht="15" x14ac:dyDescent="0.25"/>
    <row r="582" s="11" customFormat="1" ht="15" x14ac:dyDescent="0.25"/>
    <row r="583" s="11" customFormat="1" ht="15" x14ac:dyDescent="0.25"/>
    <row r="584" s="11" customFormat="1" ht="15" x14ac:dyDescent="0.25"/>
    <row r="585" s="11" customFormat="1" ht="15" x14ac:dyDescent="0.25"/>
    <row r="586" s="11" customFormat="1" ht="15" x14ac:dyDescent="0.25"/>
    <row r="587" s="11" customFormat="1" ht="15" x14ac:dyDescent="0.25"/>
    <row r="588" s="11" customFormat="1" ht="15" x14ac:dyDescent="0.25"/>
    <row r="589" s="11" customFormat="1" ht="15" x14ac:dyDescent="0.25"/>
    <row r="590" s="11" customFormat="1" ht="15" x14ac:dyDescent="0.25"/>
    <row r="591" s="11" customFormat="1" ht="15" x14ac:dyDescent="0.25"/>
    <row r="592" s="11" customFormat="1" ht="15" x14ac:dyDescent="0.25"/>
    <row r="593" s="11" customFormat="1" ht="15" x14ac:dyDescent="0.25"/>
    <row r="594" s="11" customFormat="1" ht="15" x14ac:dyDescent="0.25"/>
    <row r="595" s="11" customFormat="1" ht="15" x14ac:dyDescent="0.25"/>
    <row r="596" s="11" customFormat="1" ht="15" x14ac:dyDescent="0.25"/>
    <row r="597" s="11" customFormat="1" ht="15" x14ac:dyDescent="0.25"/>
    <row r="598" s="11" customFormat="1" ht="15" x14ac:dyDescent="0.25"/>
    <row r="599" s="11" customFormat="1" ht="15" x14ac:dyDescent="0.25"/>
    <row r="600" s="11" customFormat="1" ht="15" x14ac:dyDescent="0.25"/>
    <row r="601" s="11" customFormat="1" ht="15" x14ac:dyDescent="0.25"/>
    <row r="602" s="11" customFormat="1" ht="15" x14ac:dyDescent="0.25"/>
    <row r="603" s="11" customFormat="1" ht="15" x14ac:dyDescent="0.25"/>
    <row r="604" s="11" customFormat="1" ht="15" x14ac:dyDescent="0.25"/>
    <row r="605" s="11" customFormat="1" ht="15" x14ac:dyDescent="0.25"/>
    <row r="606" s="11" customFormat="1" ht="15" x14ac:dyDescent="0.25"/>
    <row r="607" s="11" customFormat="1" ht="15" x14ac:dyDescent="0.25"/>
    <row r="608" s="11" customFormat="1" ht="15" x14ac:dyDescent="0.25"/>
    <row r="609" s="11" customFormat="1" ht="15" x14ac:dyDescent="0.25"/>
    <row r="610" s="11" customFormat="1" ht="15" x14ac:dyDescent="0.25"/>
    <row r="611" s="11" customFormat="1" ht="15" x14ac:dyDescent="0.25"/>
    <row r="612" s="11" customFormat="1" ht="15" x14ac:dyDescent="0.25"/>
    <row r="613" s="11" customFormat="1" ht="15" x14ac:dyDescent="0.25"/>
    <row r="614" s="11" customFormat="1" ht="15" x14ac:dyDescent="0.25"/>
    <row r="615" s="11" customFormat="1" ht="15" x14ac:dyDescent="0.25"/>
    <row r="616" s="11" customFormat="1" ht="15" x14ac:dyDescent="0.25"/>
    <row r="617" s="11" customFormat="1" ht="15" x14ac:dyDescent="0.25"/>
    <row r="618" s="11" customFormat="1" ht="15" x14ac:dyDescent="0.25"/>
    <row r="619" s="11" customFormat="1" ht="15" x14ac:dyDescent="0.25"/>
    <row r="620" s="11" customFormat="1" ht="15" x14ac:dyDescent="0.25"/>
    <row r="621" s="11" customFormat="1" ht="15" x14ac:dyDescent="0.25"/>
    <row r="622" s="11" customFormat="1" ht="15" x14ac:dyDescent="0.25"/>
    <row r="623" s="11" customFormat="1" ht="15" x14ac:dyDescent="0.25"/>
    <row r="624" s="11" customFormat="1" ht="15" x14ac:dyDescent="0.25"/>
    <row r="625" s="11" customFormat="1" ht="15" x14ac:dyDescent="0.25"/>
    <row r="626" s="11" customFormat="1" ht="15" x14ac:dyDescent="0.25"/>
    <row r="627" s="11" customFormat="1" ht="15" x14ac:dyDescent="0.25"/>
    <row r="628" s="11" customFormat="1" ht="15" x14ac:dyDescent="0.25"/>
    <row r="629" s="11" customFormat="1" ht="15" x14ac:dyDescent="0.25"/>
    <row r="630" s="11" customFormat="1" ht="15" x14ac:dyDescent="0.25"/>
    <row r="631" s="11" customFormat="1" ht="15" x14ac:dyDescent="0.25"/>
    <row r="632" s="11" customFormat="1" ht="15" x14ac:dyDescent="0.25"/>
    <row r="633" s="11" customFormat="1" ht="15" x14ac:dyDescent="0.25"/>
    <row r="634" s="11" customFormat="1" ht="15" x14ac:dyDescent="0.25"/>
    <row r="635" s="11" customFormat="1" ht="15" x14ac:dyDescent="0.25"/>
    <row r="636" s="11" customFormat="1" ht="15" x14ac:dyDescent="0.25"/>
    <row r="637" s="11" customFormat="1" ht="15" x14ac:dyDescent="0.25"/>
    <row r="638" s="11" customFormat="1" ht="15" x14ac:dyDescent="0.25"/>
    <row r="639" s="11" customFormat="1" ht="15" x14ac:dyDescent="0.25"/>
    <row r="640" s="11" customFormat="1" ht="15" x14ac:dyDescent="0.25"/>
    <row r="641" s="11" customFormat="1" ht="15" x14ac:dyDescent="0.25"/>
    <row r="642" s="11" customFormat="1" ht="15" x14ac:dyDescent="0.25"/>
    <row r="643" s="11" customFormat="1" ht="15" x14ac:dyDescent="0.25"/>
    <row r="644" s="11" customFormat="1" ht="15" x14ac:dyDescent="0.25"/>
    <row r="645" s="11" customFormat="1" ht="15" x14ac:dyDescent="0.25"/>
    <row r="646" s="11" customFormat="1" ht="15" x14ac:dyDescent="0.25"/>
    <row r="647" s="11" customFormat="1" ht="15" x14ac:dyDescent="0.25"/>
    <row r="648" s="11" customFormat="1" ht="15" x14ac:dyDescent="0.25"/>
    <row r="649" s="11" customFormat="1" ht="15" x14ac:dyDescent="0.25"/>
    <row r="650" s="11" customFormat="1" ht="15" x14ac:dyDescent="0.25"/>
    <row r="651" s="11" customFormat="1" ht="15" x14ac:dyDescent="0.25"/>
    <row r="652" s="11" customFormat="1" ht="15" x14ac:dyDescent="0.25"/>
    <row r="653" s="11" customFormat="1" ht="15" x14ac:dyDescent="0.25"/>
    <row r="654" s="11" customFormat="1" ht="15" x14ac:dyDescent="0.25"/>
    <row r="655" s="11" customFormat="1" ht="15" x14ac:dyDescent="0.25"/>
    <row r="656" s="11" customFormat="1" ht="15" x14ac:dyDescent="0.25"/>
    <row r="657" s="11" customFormat="1" ht="15" x14ac:dyDescent="0.25"/>
    <row r="658" s="11" customFormat="1" ht="15" x14ac:dyDescent="0.25"/>
    <row r="659" s="11" customFormat="1" ht="15" x14ac:dyDescent="0.25"/>
    <row r="660" s="11" customFormat="1" ht="15" x14ac:dyDescent="0.25"/>
    <row r="661" s="11" customFormat="1" ht="15" x14ac:dyDescent="0.25"/>
    <row r="662" s="11" customFormat="1" ht="15" x14ac:dyDescent="0.25"/>
  </sheetData>
  <protectedRanges>
    <protectedRange password="EBBD" sqref="B18" name="Range3"/>
    <protectedRange password="EBBD" sqref="B16:G16" name="Range2"/>
    <protectedRange password="EBBD" sqref="B16:G16 B18:G18 B20:G23 C25:G28" name="Range1"/>
  </protectedRanges>
  <mergeCells count="38">
    <mergeCell ref="F3:G3"/>
    <mergeCell ref="A12:G12"/>
    <mergeCell ref="A67:E67"/>
    <mergeCell ref="C1:G1"/>
    <mergeCell ref="A2:B2"/>
    <mergeCell ref="C2:G2"/>
    <mergeCell ref="A8:G8"/>
    <mergeCell ref="A9:G9"/>
    <mergeCell ref="A31:G31"/>
    <mergeCell ref="B16:G16"/>
    <mergeCell ref="B18:G18"/>
    <mergeCell ref="A20:A23"/>
    <mergeCell ref="B20:G20"/>
    <mergeCell ref="B21:G21"/>
    <mergeCell ref="B22:G22"/>
    <mergeCell ref="B23:G23"/>
    <mergeCell ref="A25:A28"/>
    <mergeCell ref="C25:G25"/>
    <mergeCell ref="C26:G26"/>
    <mergeCell ref="C27:G27"/>
    <mergeCell ref="C28:G28"/>
    <mergeCell ref="A32:G32"/>
    <mergeCell ref="A36:G36"/>
    <mergeCell ref="A38:G38"/>
    <mergeCell ref="A40:G40"/>
    <mergeCell ref="A43:G43"/>
    <mergeCell ref="A74:G74"/>
    <mergeCell ref="A59:E59"/>
    <mergeCell ref="A75:G75"/>
    <mergeCell ref="A76:G76"/>
    <mergeCell ref="A41:G41"/>
    <mergeCell ref="A54:E54"/>
    <mergeCell ref="A45:G45"/>
    <mergeCell ref="A46:G46"/>
    <mergeCell ref="A48:G48"/>
    <mergeCell ref="A50:G50"/>
    <mergeCell ref="A72:G72"/>
    <mergeCell ref="A44:G44"/>
  </mergeCells>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98"/>
  <sheetViews>
    <sheetView workbookViewId="0">
      <selection sqref="A1:G1"/>
    </sheetView>
  </sheetViews>
  <sheetFormatPr defaultColWidth="9.109375" defaultRowHeight="14.4" x14ac:dyDescent="0.3"/>
  <cols>
    <col min="1" max="1" width="79.44140625" style="2" customWidth="1"/>
    <col min="2" max="2" width="15" style="2" customWidth="1"/>
    <col min="3" max="3" width="14.33203125" style="2" customWidth="1"/>
    <col min="4" max="4" width="12" style="2" customWidth="1"/>
    <col min="5" max="5" width="13.6640625" style="2" customWidth="1"/>
    <col min="6" max="6" width="13.44140625" style="2" customWidth="1"/>
    <col min="7" max="7" width="16.88671875" style="2" customWidth="1"/>
    <col min="8" max="8" width="6.109375" style="2" customWidth="1"/>
    <col min="9" max="16384" width="9.109375" style="2"/>
  </cols>
  <sheetData>
    <row r="1" spans="1:7" ht="28.5" customHeight="1" x14ac:dyDescent="0.3">
      <c r="A1" s="284" t="s">
        <v>888</v>
      </c>
      <c r="B1" s="284"/>
      <c r="C1" s="284"/>
      <c r="D1" s="284"/>
      <c r="E1" s="284"/>
      <c r="F1" s="284"/>
      <c r="G1" s="284"/>
    </row>
    <row r="2" spans="1:7" ht="15.75" customHeight="1" x14ac:dyDescent="0.3">
      <c r="A2" s="315" t="s">
        <v>889</v>
      </c>
      <c r="B2" s="315"/>
      <c r="C2" s="315"/>
      <c r="D2" s="315"/>
      <c r="E2" s="315"/>
      <c r="F2" s="315"/>
      <c r="G2" s="315"/>
    </row>
    <row r="3" spans="1:7" ht="15.6" x14ac:dyDescent="0.3">
      <c r="A3" s="49"/>
      <c r="B3" s="116"/>
      <c r="C3" s="46"/>
      <c r="D3" s="34"/>
      <c r="E3" s="34"/>
      <c r="F3" s="73"/>
      <c r="G3" s="34"/>
    </row>
    <row r="4" spans="1:7" ht="31.2" x14ac:dyDescent="0.3">
      <c r="A4" s="40"/>
      <c r="B4" s="40" t="s">
        <v>890</v>
      </c>
      <c r="C4" s="41" t="s">
        <v>29</v>
      </c>
      <c r="D4" s="40" t="s">
        <v>891</v>
      </c>
      <c r="E4" s="40" t="s">
        <v>31</v>
      </c>
      <c r="F4" s="42" t="s">
        <v>32</v>
      </c>
      <c r="G4" s="40" t="s">
        <v>33</v>
      </c>
    </row>
    <row r="5" spans="1:7" ht="17.399999999999999" x14ac:dyDescent="0.3">
      <c r="A5" s="67" t="s">
        <v>892</v>
      </c>
      <c r="B5" s="40"/>
      <c r="C5" s="41"/>
      <c r="D5" s="40"/>
      <c r="E5" s="40"/>
      <c r="F5" s="148"/>
      <c r="G5" s="40"/>
    </row>
    <row r="6" spans="1:7" ht="41.4" x14ac:dyDescent="0.3">
      <c r="A6" s="196" t="s">
        <v>893</v>
      </c>
      <c r="B6" s="40"/>
      <c r="C6" s="41"/>
      <c r="D6" s="40"/>
      <c r="E6" s="40"/>
      <c r="F6" s="148"/>
      <c r="G6" s="40"/>
    </row>
    <row r="7" spans="1:7" ht="15.6" x14ac:dyDescent="0.3">
      <c r="A7" s="188" t="s">
        <v>894</v>
      </c>
      <c r="B7" s="40"/>
      <c r="C7" s="41"/>
      <c r="D7" s="40"/>
      <c r="E7" s="40"/>
      <c r="F7" s="148"/>
      <c r="G7" s="40"/>
    </row>
    <row r="8" spans="1:7" ht="15.6" x14ac:dyDescent="0.3">
      <c r="A8" s="49" t="s">
        <v>895</v>
      </c>
      <c r="B8" s="40" t="s">
        <v>896</v>
      </c>
      <c r="C8" s="41">
        <v>60</v>
      </c>
      <c r="D8" s="40">
        <v>1</v>
      </c>
      <c r="E8" s="46">
        <f t="shared" ref="E8:E19" si="0">D8*C8</f>
        <v>60</v>
      </c>
      <c r="F8" s="53"/>
      <c r="G8" s="46">
        <f t="shared" ref="G8:G12" si="1">F8*E8</f>
        <v>0</v>
      </c>
    </row>
    <row r="9" spans="1:7" ht="15.6" x14ac:dyDescent="0.3">
      <c r="A9" s="49" t="s">
        <v>897</v>
      </c>
      <c r="B9" s="40" t="s">
        <v>896</v>
      </c>
      <c r="C9" s="41">
        <v>60</v>
      </c>
      <c r="D9" s="40">
        <v>1</v>
      </c>
      <c r="E9" s="46">
        <f t="shared" si="0"/>
        <v>60</v>
      </c>
      <c r="F9" s="53"/>
      <c r="G9" s="46">
        <f t="shared" si="1"/>
        <v>0</v>
      </c>
    </row>
    <row r="10" spans="1:7" ht="15.6" x14ac:dyDescent="0.3">
      <c r="A10" s="49" t="s">
        <v>898</v>
      </c>
      <c r="B10" s="40" t="s">
        <v>896</v>
      </c>
      <c r="C10" s="41">
        <v>60</v>
      </c>
      <c r="D10" s="40">
        <v>1</v>
      </c>
      <c r="E10" s="46">
        <f t="shared" si="0"/>
        <v>60</v>
      </c>
      <c r="F10" s="53"/>
      <c r="G10" s="46">
        <f t="shared" si="1"/>
        <v>0</v>
      </c>
    </row>
    <row r="11" spans="1:7" ht="15.6" x14ac:dyDescent="0.3">
      <c r="A11" s="49" t="s">
        <v>899</v>
      </c>
      <c r="B11" s="40" t="s">
        <v>896</v>
      </c>
      <c r="C11" s="41">
        <v>60</v>
      </c>
      <c r="D11" s="40">
        <v>1</v>
      </c>
      <c r="E11" s="46">
        <f t="shared" si="0"/>
        <v>60</v>
      </c>
      <c r="F11" s="53"/>
      <c r="G11" s="46">
        <f t="shared" si="1"/>
        <v>0</v>
      </c>
    </row>
    <row r="12" spans="1:7" ht="15.6" x14ac:dyDescent="0.3">
      <c r="A12" s="49" t="s">
        <v>900</v>
      </c>
      <c r="B12" s="40" t="s">
        <v>896</v>
      </c>
      <c r="C12" s="41">
        <v>60</v>
      </c>
      <c r="D12" s="40">
        <v>1</v>
      </c>
      <c r="E12" s="46">
        <f t="shared" si="0"/>
        <v>60</v>
      </c>
      <c r="F12" s="53"/>
      <c r="G12" s="46">
        <f t="shared" si="1"/>
        <v>0</v>
      </c>
    </row>
    <row r="13" spans="1:7" ht="15.6" x14ac:dyDescent="0.3">
      <c r="A13" s="188" t="s">
        <v>901</v>
      </c>
      <c r="B13" s="40"/>
      <c r="C13" s="41"/>
      <c r="D13" s="40"/>
      <c r="E13" s="46"/>
      <c r="F13" s="187"/>
      <c r="G13" s="46"/>
    </row>
    <row r="14" spans="1:7" ht="15.6" x14ac:dyDescent="0.3">
      <c r="A14" s="49" t="s">
        <v>902</v>
      </c>
      <c r="B14" s="40" t="s">
        <v>896</v>
      </c>
      <c r="C14" s="41">
        <v>47</v>
      </c>
      <c r="D14" s="40">
        <v>1</v>
      </c>
      <c r="E14" s="46">
        <f t="shared" si="0"/>
        <v>47</v>
      </c>
      <c r="F14" s="53"/>
      <c r="G14" s="46">
        <f t="shared" ref="G14:G19" si="2">F14*E14</f>
        <v>0</v>
      </c>
    </row>
    <row r="15" spans="1:7" ht="15.6" hidden="1" x14ac:dyDescent="0.3">
      <c r="A15" s="49" t="s">
        <v>903</v>
      </c>
      <c r="B15" s="40" t="s">
        <v>896</v>
      </c>
      <c r="C15" s="41">
        <v>47</v>
      </c>
      <c r="D15" s="40">
        <v>1</v>
      </c>
      <c r="E15" s="46">
        <f t="shared" si="0"/>
        <v>47</v>
      </c>
      <c r="F15" s="53"/>
      <c r="G15" s="46">
        <f t="shared" si="2"/>
        <v>0</v>
      </c>
    </row>
    <row r="16" spans="1:7" ht="15.6" x14ac:dyDescent="0.3">
      <c r="A16" s="49" t="s">
        <v>904</v>
      </c>
      <c r="B16" s="40" t="s">
        <v>896</v>
      </c>
      <c r="C16" s="41">
        <v>47</v>
      </c>
      <c r="D16" s="40">
        <v>1</v>
      </c>
      <c r="E16" s="46">
        <f t="shared" si="0"/>
        <v>47</v>
      </c>
      <c r="F16" s="53"/>
      <c r="G16" s="46">
        <f t="shared" si="2"/>
        <v>0</v>
      </c>
    </row>
    <row r="17" spans="1:7" ht="15.6" x14ac:dyDescent="0.3">
      <c r="A17" s="49" t="s">
        <v>905</v>
      </c>
      <c r="B17" s="40" t="s">
        <v>896</v>
      </c>
      <c r="C17" s="41">
        <v>47</v>
      </c>
      <c r="D17" s="40">
        <v>1</v>
      </c>
      <c r="E17" s="46">
        <f t="shared" si="0"/>
        <v>47</v>
      </c>
      <c r="F17" s="53"/>
      <c r="G17" s="46">
        <f t="shared" si="2"/>
        <v>0</v>
      </c>
    </row>
    <row r="18" spans="1:7" ht="15.6" x14ac:dyDescent="0.3">
      <c r="A18" s="49" t="s">
        <v>906</v>
      </c>
      <c r="B18" s="40" t="s">
        <v>896</v>
      </c>
      <c r="C18" s="41">
        <v>47</v>
      </c>
      <c r="D18" s="40">
        <v>1</v>
      </c>
      <c r="E18" s="46">
        <f t="shared" si="0"/>
        <v>47</v>
      </c>
      <c r="F18" s="53"/>
      <c r="G18" s="46">
        <f t="shared" si="2"/>
        <v>0</v>
      </c>
    </row>
    <row r="19" spans="1:7" ht="15.6" x14ac:dyDescent="0.3">
      <c r="A19" s="49" t="s">
        <v>907</v>
      </c>
      <c r="B19" s="40" t="s">
        <v>896</v>
      </c>
      <c r="C19" s="41">
        <v>47</v>
      </c>
      <c r="D19" s="40">
        <v>1</v>
      </c>
      <c r="E19" s="46">
        <f t="shared" si="0"/>
        <v>47</v>
      </c>
      <c r="F19" s="53"/>
      <c r="G19" s="46">
        <f t="shared" si="2"/>
        <v>0</v>
      </c>
    </row>
    <row r="20" spans="1:7" ht="15.6" x14ac:dyDescent="0.3">
      <c r="A20" s="188" t="s">
        <v>908</v>
      </c>
      <c r="B20" s="40"/>
      <c r="C20" s="41"/>
      <c r="D20" s="40"/>
      <c r="E20" s="46"/>
      <c r="F20" s="197"/>
      <c r="G20" s="46"/>
    </row>
    <row r="21" spans="1:7" ht="15.6" x14ac:dyDescent="0.3">
      <c r="A21" s="49" t="s">
        <v>909</v>
      </c>
      <c r="B21" s="40" t="s">
        <v>603</v>
      </c>
      <c r="C21" s="41">
        <v>275</v>
      </c>
      <c r="D21" s="40">
        <v>1</v>
      </c>
      <c r="E21" s="46">
        <f t="shared" ref="E21:E27" si="3">D21*C21</f>
        <v>275</v>
      </c>
      <c r="F21" s="53"/>
      <c r="G21" s="46">
        <f t="shared" ref="G21:G27" si="4">F21*E21</f>
        <v>0</v>
      </c>
    </row>
    <row r="22" spans="1:7" ht="15.6" x14ac:dyDescent="0.3">
      <c r="A22" s="49" t="s">
        <v>910</v>
      </c>
      <c r="B22" s="40" t="s">
        <v>911</v>
      </c>
      <c r="C22" s="41">
        <v>214</v>
      </c>
      <c r="D22" s="40">
        <v>1</v>
      </c>
      <c r="E22" s="46">
        <f t="shared" si="3"/>
        <v>214</v>
      </c>
      <c r="F22" s="53"/>
      <c r="G22" s="46">
        <f t="shared" si="4"/>
        <v>0</v>
      </c>
    </row>
    <row r="23" spans="1:7" ht="15.6" x14ac:dyDescent="0.3">
      <c r="A23" s="49" t="s">
        <v>912</v>
      </c>
      <c r="B23" s="40" t="s">
        <v>913</v>
      </c>
      <c r="C23" s="41">
        <v>540</v>
      </c>
      <c r="D23" s="40">
        <v>1</v>
      </c>
      <c r="E23" s="46">
        <f t="shared" si="3"/>
        <v>540</v>
      </c>
      <c r="F23" s="53"/>
      <c r="G23" s="46">
        <f t="shared" si="4"/>
        <v>0</v>
      </c>
    </row>
    <row r="24" spans="1:7" ht="15.6" x14ac:dyDescent="0.3">
      <c r="A24" s="49" t="s">
        <v>914</v>
      </c>
      <c r="B24" s="40" t="s">
        <v>915</v>
      </c>
      <c r="C24" s="41">
        <v>100</v>
      </c>
      <c r="D24" s="40">
        <v>1</v>
      </c>
      <c r="E24" s="46">
        <f t="shared" si="3"/>
        <v>100</v>
      </c>
      <c r="F24" s="53"/>
      <c r="G24" s="46">
        <f t="shared" si="4"/>
        <v>0</v>
      </c>
    </row>
    <row r="25" spans="1:7" ht="15.75" customHeight="1" x14ac:dyDescent="0.3">
      <c r="A25" s="49" t="s">
        <v>916</v>
      </c>
      <c r="B25" s="40" t="s">
        <v>917</v>
      </c>
      <c r="C25" s="41">
        <v>62</v>
      </c>
      <c r="D25" s="40">
        <v>1</v>
      </c>
      <c r="E25" s="46">
        <f t="shared" si="3"/>
        <v>62</v>
      </c>
      <c r="F25" s="53"/>
      <c r="G25" s="46">
        <f t="shared" si="4"/>
        <v>0</v>
      </c>
    </row>
    <row r="26" spans="1:7" s="198" customFormat="1" ht="15.75" customHeight="1" x14ac:dyDescent="0.3">
      <c r="A26" s="88" t="s">
        <v>918</v>
      </c>
      <c r="B26" s="40" t="s">
        <v>919</v>
      </c>
      <c r="C26" s="41">
        <v>125</v>
      </c>
      <c r="D26" s="40">
        <v>1</v>
      </c>
      <c r="E26" s="74">
        <f t="shared" si="3"/>
        <v>125</v>
      </c>
      <c r="F26" s="75"/>
      <c r="G26" s="74">
        <f t="shared" si="4"/>
        <v>0</v>
      </c>
    </row>
    <row r="27" spans="1:7" ht="15.6" x14ac:dyDescent="0.3">
      <c r="A27" s="49" t="s">
        <v>920</v>
      </c>
      <c r="B27" s="40" t="s">
        <v>921</v>
      </c>
      <c r="C27" s="41">
        <v>300</v>
      </c>
      <c r="D27" s="40">
        <v>1</v>
      </c>
      <c r="E27" s="46">
        <f t="shared" si="3"/>
        <v>300</v>
      </c>
      <c r="F27" s="53"/>
      <c r="G27" s="46">
        <f t="shared" si="4"/>
        <v>0</v>
      </c>
    </row>
    <row r="28" spans="1:7" ht="15.6" x14ac:dyDescent="0.3">
      <c r="A28" s="40"/>
      <c r="B28" s="40"/>
      <c r="C28" s="41"/>
      <c r="D28" s="40"/>
      <c r="E28" s="46"/>
      <c r="F28" s="197"/>
      <c r="G28" s="46"/>
    </row>
    <row r="29" spans="1:7" ht="17.399999999999999" x14ac:dyDescent="0.3">
      <c r="A29" s="67" t="s">
        <v>922</v>
      </c>
      <c r="B29" s="4"/>
      <c r="C29" s="69"/>
      <c r="F29" s="47"/>
    </row>
    <row r="30" spans="1:7" ht="6.75" customHeight="1" x14ac:dyDescent="0.3">
      <c r="A30" s="34"/>
      <c r="B30" s="116"/>
      <c r="C30" s="46"/>
      <c r="D30" s="34"/>
      <c r="E30" s="34"/>
      <c r="F30" s="73"/>
      <c r="G30" s="34"/>
    </row>
    <row r="31" spans="1:7" ht="15.6" x14ac:dyDescent="0.3">
      <c r="A31" s="49" t="s">
        <v>923</v>
      </c>
      <c r="B31" s="118"/>
      <c r="C31" s="51"/>
      <c r="D31" s="49"/>
      <c r="E31" s="34"/>
      <c r="F31" s="73"/>
      <c r="G31" s="34"/>
    </row>
    <row r="32" spans="1:7" ht="15.6" x14ac:dyDescent="0.3">
      <c r="A32" s="49" t="s">
        <v>924</v>
      </c>
      <c r="B32" s="118" t="s">
        <v>925</v>
      </c>
      <c r="C32" s="51">
        <v>75</v>
      </c>
      <c r="D32" s="49">
        <v>1</v>
      </c>
      <c r="E32" s="46">
        <f t="shared" ref="E32:E40" si="5">D32*C32</f>
        <v>75</v>
      </c>
      <c r="F32" s="53"/>
      <c r="G32" s="46">
        <f t="shared" ref="G32:G40" si="6">F32*E32</f>
        <v>0</v>
      </c>
    </row>
    <row r="33" spans="1:7" ht="15.6" x14ac:dyDescent="0.3">
      <c r="A33" s="49" t="s">
        <v>926</v>
      </c>
      <c r="B33" s="118" t="s">
        <v>925</v>
      </c>
      <c r="C33" s="51">
        <v>75</v>
      </c>
      <c r="D33" s="49">
        <v>1</v>
      </c>
      <c r="E33" s="46">
        <f t="shared" si="5"/>
        <v>75</v>
      </c>
      <c r="F33" s="53"/>
      <c r="G33" s="46">
        <f t="shared" si="6"/>
        <v>0</v>
      </c>
    </row>
    <row r="34" spans="1:7" ht="15.6" x14ac:dyDescent="0.3">
      <c r="A34" s="49" t="s">
        <v>927</v>
      </c>
      <c r="B34" s="118" t="s">
        <v>925</v>
      </c>
      <c r="C34" s="51">
        <v>75</v>
      </c>
      <c r="D34" s="49">
        <v>1</v>
      </c>
      <c r="E34" s="46">
        <f t="shared" si="5"/>
        <v>75</v>
      </c>
      <c r="F34" s="53"/>
      <c r="G34" s="46">
        <f t="shared" si="6"/>
        <v>0</v>
      </c>
    </row>
    <row r="35" spans="1:7" ht="15.6" x14ac:dyDescent="0.3">
      <c r="A35" s="49" t="s">
        <v>928</v>
      </c>
      <c r="B35" s="118" t="s">
        <v>925</v>
      </c>
      <c r="C35" s="51">
        <v>75</v>
      </c>
      <c r="D35" s="49">
        <v>1</v>
      </c>
      <c r="E35" s="46">
        <f t="shared" si="5"/>
        <v>75</v>
      </c>
      <c r="F35" s="53"/>
      <c r="G35" s="46">
        <f t="shared" si="6"/>
        <v>0</v>
      </c>
    </row>
    <row r="36" spans="1:7" ht="15.6" x14ac:dyDescent="0.3">
      <c r="A36" s="49" t="s">
        <v>929</v>
      </c>
      <c r="B36" s="118" t="s">
        <v>925</v>
      </c>
      <c r="C36" s="51">
        <v>75</v>
      </c>
      <c r="D36" s="49">
        <v>1</v>
      </c>
      <c r="E36" s="46">
        <f t="shared" si="5"/>
        <v>75</v>
      </c>
      <c r="F36" s="53"/>
      <c r="G36" s="46">
        <f t="shared" si="6"/>
        <v>0</v>
      </c>
    </row>
    <row r="37" spans="1:7" ht="15.6" x14ac:dyDescent="0.3">
      <c r="A37" s="49" t="s">
        <v>930</v>
      </c>
      <c r="B37" s="118" t="s">
        <v>925</v>
      </c>
      <c r="C37" s="51">
        <v>75</v>
      </c>
      <c r="D37" s="49">
        <v>1</v>
      </c>
      <c r="E37" s="46">
        <f t="shared" si="5"/>
        <v>75</v>
      </c>
      <c r="F37" s="53"/>
      <c r="G37" s="46">
        <f t="shared" si="6"/>
        <v>0</v>
      </c>
    </row>
    <row r="38" spans="1:7" ht="15.6" x14ac:dyDescent="0.3">
      <c r="A38" s="49" t="s">
        <v>931</v>
      </c>
      <c r="B38" s="118" t="s">
        <v>925</v>
      </c>
      <c r="C38" s="51">
        <v>75</v>
      </c>
      <c r="D38" s="49">
        <v>1</v>
      </c>
      <c r="E38" s="46">
        <f t="shared" si="5"/>
        <v>75</v>
      </c>
      <c r="F38" s="53"/>
      <c r="G38" s="46">
        <f t="shared" si="6"/>
        <v>0</v>
      </c>
    </row>
    <row r="39" spans="1:7" ht="15.6" x14ac:dyDescent="0.3">
      <c r="A39" s="49" t="s">
        <v>932</v>
      </c>
      <c r="B39" s="118" t="s">
        <v>925</v>
      </c>
      <c r="C39" s="51">
        <v>75</v>
      </c>
      <c r="D39" s="49">
        <v>1</v>
      </c>
      <c r="E39" s="46">
        <f t="shared" si="5"/>
        <v>75</v>
      </c>
      <c r="F39" s="53"/>
      <c r="G39" s="46">
        <f t="shared" si="6"/>
        <v>0</v>
      </c>
    </row>
    <row r="40" spans="1:7" ht="15.6" x14ac:dyDescent="0.3">
      <c r="A40" s="49" t="s">
        <v>933</v>
      </c>
      <c r="B40" s="118" t="s">
        <v>925</v>
      </c>
      <c r="C40" s="51">
        <v>75</v>
      </c>
      <c r="D40" s="49">
        <v>1</v>
      </c>
      <c r="E40" s="46">
        <f t="shared" si="5"/>
        <v>75</v>
      </c>
      <c r="F40" s="53"/>
      <c r="G40" s="46">
        <f t="shared" si="6"/>
        <v>0</v>
      </c>
    </row>
    <row r="41" spans="1:7" ht="5.25" customHeight="1" x14ac:dyDescent="0.3">
      <c r="A41" s="34"/>
      <c r="B41" s="116"/>
      <c r="C41" s="34"/>
      <c r="D41" s="34"/>
      <c r="E41" s="34"/>
      <c r="F41" s="73"/>
      <c r="G41" s="34"/>
    </row>
    <row r="42" spans="1:7" ht="15.6" x14ac:dyDescent="0.3">
      <c r="A42" s="45" t="s">
        <v>934</v>
      </c>
      <c r="B42" s="116"/>
      <c r="C42" s="34"/>
      <c r="D42" s="34"/>
      <c r="E42" s="34"/>
      <c r="F42" s="73"/>
      <c r="G42" s="34"/>
    </row>
    <row r="43" spans="1:7" ht="15.6" x14ac:dyDescent="0.3">
      <c r="A43" s="49" t="s">
        <v>935</v>
      </c>
      <c r="B43" s="118" t="s">
        <v>936</v>
      </c>
      <c r="C43" s="51">
        <v>183</v>
      </c>
      <c r="D43" s="49">
        <v>1</v>
      </c>
      <c r="E43" s="46">
        <f t="shared" ref="E43:E51" si="7">D43*C43</f>
        <v>183</v>
      </c>
      <c r="F43" s="53"/>
      <c r="G43" s="46">
        <f t="shared" ref="G43:G51" si="8">F43*E43</f>
        <v>0</v>
      </c>
    </row>
    <row r="44" spans="1:7" ht="15.6" x14ac:dyDescent="0.3">
      <c r="A44" s="49" t="s">
        <v>937</v>
      </c>
      <c r="B44" s="118" t="s">
        <v>936</v>
      </c>
      <c r="C44" s="51">
        <v>175</v>
      </c>
      <c r="D44" s="49">
        <v>1</v>
      </c>
      <c r="E44" s="46">
        <f t="shared" si="7"/>
        <v>175</v>
      </c>
      <c r="F44" s="53"/>
      <c r="G44" s="46">
        <f t="shared" si="8"/>
        <v>0</v>
      </c>
    </row>
    <row r="45" spans="1:7" ht="15.6" x14ac:dyDescent="0.3">
      <c r="A45" s="49" t="s">
        <v>938</v>
      </c>
      <c r="B45" s="118" t="s">
        <v>936</v>
      </c>
      <c r="C45" s="51">
        <v>192</v>
      </c>
      <c r="D45" s="49">
        <v>1</v>
      </c>
      <c r="E45" s="46">
        <f t="shared" si="7"/>
        <v>192</v>
      </c>
      <c r="F45" s="53"/>
      <c r="G45" s="46">
        <f t="shared" si="8"/>
        <v>0</v>
      </c>
    </row>
    <row r="46" spans="1:7" ht="15.6" x14ac:dyDescent="0.3">
      <c r="A46" s="49" t="s">
        <v>939</v>
      </c>
      <c r="B46" s="118" t="s">
        <v>936</v>
      </c>
      <c r="C46" s="51">
        <v>183</v>
      </c>
      <c r="D46" s="49">
        <v>1</v>
      </c>
      <c r="E46" s="46">
        <f t="shared" si="7"/>
        <v>183</v>
      </c>
      <c r="F46" s="53"/>
      <c r="G46" s="46">
        <f t="shared" si="8"/>
        <v>0</v>
      </c>
    </row>
    <row r="47" spans="1:7" ht="15.6" x14ac:dyDescent="0.3">
      <c r="A47" s="49" t="s">
        <v>940</v>
      </c>
      <c r="B47" s="118" t="s">
        <v>936</v>
      </c>
      <c r="C47" s="51">
        <v>191</v>
      </c>
      <c r="D47" s="49">
        <v>1</v>
      </c>
      <c r="E47" s="46">
        <f t="shared" si="7"/>
        <v>191</v>
      </c>
      <c r="F47" s="53"/>
      <c r="G47" s="46">
        <f t="shared" si="8"/>
        <v>0</v>
      </c>
    </row>
    <row r="48" spans="1:7" ht="15.6" x14ac:dyDescent="0.3">
      <c r="A48" s="49" t="s">
        <v>941</v>
      </c>
      <c r="B48" s="118" t="s">
        <v>936</v>
      </c>
      <c r="C48" s="51">
        <v>191</v>
      </c>
      <c r="D48" s="49">
        <v>1</v>
      </c>
      <c r="E48" s="46">
        <f t="shared" si="7"/>
        <v>191</v>
      </c>
      <c r="F48" s="53"/>
      <c r="G48" s="46">
        <f t="shared" si="8"/>
        <v>0</v>
      </c>
    </row>
    <row r="49" spans="1:7" ht="15.6" x14ac:dyDescent="0.3">
      <c r="A49" s="49" t="s">
        <v>942</v>
      </c>
      <c r="B49" s="118" t="s">
        <v>936</v>
      </c>
      <c r="C49" s="51">
        <v>191</v>
      </c>
      <c r="D49" s="49">
        <v>1</v>
      </c>
      <c r="E49" s="46">
        <f t="shared" si="7"/>
        <v>191</v>
      </c>
      <c r="F49" s="53"/>
      <c r="G49" s="46">
        <f t="shared" si="8"/>
        <v>0</v>
      </c>
    </row>
    <row r="50" spans="1:7" ht="15.6" x14ac:dyDescent="0.3">
      <c r="A50" s="49" t="s">
        <v>943</v>
      </c>
      <c r="B50" s="118" t="s">
        <v>216</v>
      </c>
      <c r="C50" s="51">
        <v>150</v>
      </c>
      <c r="D50" s="49">
        <v>1</v>
      </c>
      <c r="E50" s="46">
        <f t="shared" si="7"/>
        <v>150</v>
      </c>
      <c r="F50" s="53"/>
      <c r="G50" s="46">
        <f t="shared" si="8"/>
        <v>0</v>
      </c>
    </row>
    <row r="51" spans="1:7" ht="15.6" x14ac:dyDescent="0.3">
      <c r="A51" s="49" t="s">
        <v>944</v>
      </c>
      <c r="B51" s="118" t="s">
        <v>216</v>
      </c>
      <c r="C51" s="51">
        <v>150</v>
      </c>
      <c r="D51" s="49">
        <v>1</v>
      </c>
      <c r="E51" s="46">
        <f t="shared" si="7"/>
        <v>150</v>
      </c>
      <c r="F51" s="53"/>
      <c r="G51" s="46">
        <f t="shared" si="8"/>
        <v>0</v>
      </c>
    </row>
    <row r="52" spans="1:7" ht="6" customHeight="1" x14ac:dyDescent="0.3">
      <c r="A52" s="34"/>
      <c r="B52" s="116"/>
      <c r="C52" s="34"/>
      <c r="D52" s="34"/>
      <c r="E52" s="34"/>
      <c r="F52" s="73"/>
      <c r="G52" s="34"/>
    </row>
    <row r="53" spans="1:7" ht="18.75" customHeight="1" x14ac:dyDescent="0.3">
      <c r="A53" s="199" t="s">
        <v>945</v>
      </c>
      <c r="B53" s="116">
        <v>160</v>
      </c>
      <c r="C53" s="51">
        <v>84</v>
      </c>
      <c r="D53" s="49">
        <v>1</v>
      </c>
      <c r="E53" s="46">
        <v>133</v>
      </c>
      <c r="F53" s="53"/>
      <c r="G53" s="46">
        <f>F53*E53</f>
        <v>0</v>
      </c>
    </row>
    <row r="54" spans="1:7" ht="15.6" x14ac:dyDescent="0.3">
      <c r="A54" s="49" t="s">
        <v>946</v>
      </c>
      <c r="B54" s="118" t="s">
        <v>947</v>
      </c>
      <c r="C54" s="51">
        <v>63</v>
      </c>
      <c r="D54" s="49">
        <v>1</v>
      </c>
      <c r="E54" s="46">
        <f>D54*C54</f>
        <v>63</v>
      </c>
      <c r="F54" s="53"/>
      <c r="G54" s="46">
        <f>F54*E54</f>
        <v>0</v>
      </c>
    </row>
    <row r="55" spans="1:7" ht="15.6" x14ac:dyDescent="0.3">
      <c r="A55" s="49"/>
      <c r="B55" s="118"/>
      <c r="C55" s="51"/>
      <c r="D55" s="49"/>
      <c r="E55" s="46"/>
      <c r="F55" s="47"/>
      <c r="G55" s="46"/>
    </row>
    <row r="56" spans="1:7" ht="17.399999999999999" x14ac:dyDescent="0.3">
      <c r="A56" s="67" t="s">
        <v>948</v>
      </c>
      <c r="B56" s="118"/>
      <c r="C56" s="51"/>
      <c r="D56" s="49"/>
      <c r="E56" s="46"/>
      <c r="F56" s="47"/>
      <c r="G56" s="46"/>
    </row>
    <row r="57" spans="1:7" ht="15.6" x14ac:dyDescent="0.3">
      <c r="A57" s="200" t="s">
        <v>949</v>
      </c>
      <c r="B57" s="118"/>
      <c r="C57" s="51"/>
      <c r="D57" s="49"/>
      <c r="E57" s="46"/>
      <c r="F57" s="47"/>
      <c r="G57" s="46"/>
    </row>
    <row r="58" spans="1:7" ht="8.25" customHeight="1" x14ac:dyDescent="0.3">
      <c r="A58" s="49"/>
      <c r="B58" s="118"/>
      <c r="C58" s="51"/>
      <c r="D58" s="49"/>
      <c r="E58" s="46"/>
      <c r="F58" s="47"/>
      <c r="G58" s="46"/>
    </row>
    <row r="59" spans="1:7" ht="15.75" customHeight="1" x14ac:dyDescent="0.3">
      <c r="A59" s="49" t="s">
        <v>950</v>
      </c>
      <c r="B59" s="118" t="s">
        <v>951</v>
      </c>
      <c r="C59" s="51">
        <v>118</v>
      </c>
      <c r="D59" s="49">
        <v>1</v>
      </c>
      <c r="E59" s="46">
        <f>D59*C59</f>
        <v>118</v>
      </c>
      <c r="F59" s="53"/>
      <c r="G59" s="46">
        <f>F59*E59</f>
        <v>0</v>
      </c>
    </row>
    <row r="60" spans="1:7" ht="15.6" x14ac:dyDescent="0.3">
      <c r="A60" s="49" t="s">
        <v>952</v>
      </c>
      <c r="B60" s="118" t="s">
        <v>951</v>
      </c>
      <c r="C60" s="51">
        <v>145</v>
      </c>
      <c r="D60" s="49">
        <v>1</v>
      </c>
      <c r="E60" s="46">
        <f>D60*C60</f>
        <v>145</v>
      </c>
      <c r="F60" s="53"/>
      <c r="G60" s="46">
        <f>F60*E60</f>
        <v>0</v>
      </c>
    </row>
    <row r="61" spans="1:7" ht="15.6" x14ac:dyDescent="0.3">
      <c r="A61" s="49" t="s">
        <v>953</v>
      </c>
      <c r="B61" s="118" t="s">
        <v>951</v>
      </c>
      <c r="C61" s="51">
        <v>94</v>
      </c>
      <c r="D61" s="49">
        <v>1</v>
      </c>
      <c r="E61" s="46">
        <f>D61*C61</f>
        <v>94</v>
      </c>
      <c r="F61" s="53"/>
      <c r="G61" s="46">
        <f>F61*E61</f>
        <v>0</v>
      </c>
    </row>
    <row r="62" spans="1:7" ht="15.6" x14ac:dyDescent="0.3">
      <c r="A62" s="49" t="s">
        <v>954</v>
      </c>
      <c r="B62" s="118" t="s">
        <v>951</v>
      </c>
      <c r="C62" s="51">
        <v>244</v>
      </c>
      <c r="D62" s="49">
        <v>1</v>
      </c>
      <c r="E62" s="46">
        <f>D62*C62</f>
        <v>244</v>
      </c>
      <c r="F62" s="53"/>
      <c r="G62" s="46">
        <f>F62*E62</f>
        <v>0</v>
      </c>
    </row>
    <row r="63" spans="1:7" ht="15.6" x14ac:dyDescent="0.3">
      <c r="A63" s="34"/>
      <c r="B63" s="116"/>
      <c r="C63" s="51"/>
      <c r="D63" s="49"/>
      <c r="E63" s="34"/>
      <c r="F63" s="73"/>
      <c r="G63" s="34"/>
    </row>
    <row r="64" spans="1:7" ht="17.399999999999999" x14ac:dyDescent="0.3">
      <c r="A64" s="67" t="s">
        <v>955</v>
      </c>
      <c r="B64" s="4"/>
      <c r="C64" s="69"/>
      <c r="F64" s="47"/>
    </row>
    <row r="65" spans="1:7" ht="15.75" hidden="1" customHeight="1" x14ac:dyDescent="0.3">
      <c r="A65" s="150" t="s">
        <v>956</v>
      </c>
      <c r="B65" s="201" t="s">
        <v>896</v>
      </c>
      <c r="C65" s="51">
        <v>52</v>
      </c>
      <c r="D65" s="49">
        <v>1</v>
      </c>
      <c r="E65" s="46">
        <f t="shared" ref="E65:E75" si="9">D65*C65</f>
        <v>52</v>
      </c>
      <c r="F65" s="52"/>
      <c r="G65" s="46">
        <f t="shared" ref="G65:G75" si="10">F65*E65</f>
        <v>0</v>
      </c>
    </row>
    <row r="66" spans="1:7" ht="15.75" hidden="1" customHeight="1" x14ac:dyDescent="0.3">
      <c r="A66" s="150" t="s">
        <v>957</v>
      </c>
      <c r="B66" s="201" t="s">
        <v>896</v>
      </c>
      <c r="C66" s="51">
        <v>60</v>
      </c>
      <c r="D66" s="49">
        <v>1</v>
      </c>
      <c r="E66" s="46">
        <f t="shared" si="9"/>
        <v>60</v>
      </c>
      <c r="F66" s="52"/>
      <c r="G66" s="46">
        <f t="shared" si="10"/>
        <v>0</v>
      </c>
    </row>
    <row r="67" spans="1:7" ht="15.75" hidden="1" customHeight="1" x14ac:dyDescent="0.3">
      <c r="A67" s="150" t="s">
        <v>958</v>
      </c>
      <c r="B67" s="201" t="s">
        <v>896</v>
      </c>
      <c r="C67" s="51">
        <v>100</v>
      </c>
      <c r="D67" s="49">
        <v>1</v>
      </c>
      <c r="E67" s="46">
        <f t="shared" si="9"/>
        <v>100</v>
      </c>
      <c r="F67" s="52"/>
      <c r="G67" s="46">
        <f t="shared" si="10"/>
        <v>0</v>
      </c>
    </row>
    <row r="68" spans="1:7" ht="15.75" hidden="1" customHeight="1" x14ac:dyDescent="0.3">
      <c r="A68" s="150" t="s">
        <v>959</v>
      </c>
      <c r="B68" s="201" t="s">
        <v>896</v>
      </c>
      <c r="C68" s="51">
        <v>112</v>
      </c>
      <c r="D68" s="49">
        <v>1</v>
      </c>
      <c r="E68" s="46">
        <f t="shared" si="9"/>
        <v>112</v>
      </c>
      <c r="F68" s="52"/>
      <c r="G68" s="46">
        <f t="shared" si="10"/>
        <v>0</v>
      </c>
    </row>
    <row r="69" spans="1:7" ht="15.75" hidden="1" customHeight="1" x14ac:dyDescent="0.3">
      <c r="A69" s="150" t="s">
        <v>960</v>
      </c>
      <c r="B69" s="201" t="s">
        <v>896</v>
      </c>
      <c r="C69" s="51">
        <v>140</v>
      </c>
      <c r="D69" s="49">
        <v>1</v>
      </c>
      <c r="E69" s="46">
        <f t="shared" si="9"/>
        <v>140</v>
      </c>
      <c r="F69" s="52"/>
      <c r="G69" s="46">
        <f t="shared" si="10"/>
        <v>0</v>
      </c>
    </row>
    <row r="70" spans="1:7" ht="15.75" hidden="1" customHeight="1" x14ac:dyDescent="0.3">
      <c r="A70" s="150" t="s">
        <v>961</v>
      </c>
      <c r="B70" s="201" t="s">
        <v>896</v>
      </c>
      <c r="C70" s="51">
        <v>40</v>
      </c>
      <c r="D70" s="49">
        <v>1</v>
      </c>
      <c r="E70" s="46">
        <f t="shared" si="9"/>
        <v>40</v>
      </c>
      <c r="F70" s="52"/>
      <c r="G70" s="46">
        <f t="shared" si="10"/>
        <v>0</v>
      </c>
    </row>
    <row r="71" spans="1:7" ht="15.75" hidden="1" customHeight="1" x14ac:dyDescent="0.3">
      <c r="A71" s="150" t="s">
        <v>962</v>
      </c>
      <c r="B71" s="201" t="s">
        <v>896</v>
      </c>
      <c r="C71" s="51">
        <v>30</v>
      </c>
      <c r="D71" s="49">
        <v>1</v>
      </c>
      <c r="E71" s="46">
        <f>D71*C71</f>
        <v>30</v>
      </c>
      <c r="F71" s="52"/>
      <c r="G71" s="46">
        <f>F71*E71</f>
        <v>0</v>
      </c>
    </row>
    <row r="72" spans="1:7" ht="15.75" hidden="1" customHeight="1" x14ac:dyDescent="0.3">
      <c r="A72" s="202" t="s">
        <v>963</v>
      </c>
      <c r="B72" s="149"/>
      <c r="C72" s="203"/>
      <c r="D72" s="49"/>
      <c r="E72" s="46"/>
      <c r="F72" s="52"/>
      <c r="G72" s="46"/>
    </row>
    <row r="73" spans="1:7" ht="15.75" hidden="1" customHeight="1" x14ac:dyDescent="0.3">
      <c r="A73" s="150" t="s">
        <v>964</v>
      </c>
      <c r="B73" s="201" t="s">
        <v>896</v>
      </c>
      <c r="C73" s="51">
        <v>210</v>
      </c>
      <c r="D73" s="49">
        <v>1</v>
      </c>
      <c r="E73" s="46">
        <f t="shared" si="9"/>
        <v>210</v>
      </c>
      <c r="F73" s="52"/>
      <c r="G73" s="46">
        <f t="shared" si="10"/>
        <v>0</v>
      </c>
    </row>
    <row r="74" spans="1:7" ht="15.75" hidden="1" customHeight="1" x14ac:dyDescent="0.3">
      <c r="A74" s="150" t="s">
        <v>965</v>
      </c>
      <c r="B74" s="201" t="s">
        <v>896</v>
      </c>
      <c r="C74" s="51">
        <v>260</v>
      </c>
      <c r="D74" s="49">
        <v>1</v>
      </c>
      <c r="E74" s="46">
        <f t="shared" si="9"/>
        <v>260</v>
      </c>
      <c r="F74" s="52"/>
      <c r="G74" s="46">
        <f t="shared" si="10"/>
        <v>0</v>
      </c>
    </row>
    <row r="75" spans="1:7" ht="15.75" hidden="1" customHeight="1" x14ac:dyDescent="0.3">
      <c r="A75" s="150" t="s">
        <v>966</v>
      </c>
      <c r="B75" s="201" t="s">
        <v>896</v>
      </c>
      <c r="C75" s="51">
        <v>310</v>
      </c>
      <c r="D75" s="49">
        <v>1</v>
      </c>
      <c r="E75" s="46">
        <f t="shared" si="9"/>
        <v>310</v>
      </c>
      <c r="F75" s="52"/>
      <c r="G75" s="46">
        <f t="shared" si="10"/>
        <v>0</v>
      </c>
    </row>
    <row r="76" spans="1:7" ht="15.75" customHeight="1" x14ac:dyDescent="0.3">
      <c r="A76" s="62"/>
      <c r="B76" s="149"/>
      <c r="C76" s="51"/>
      <c r="D76" s="49"/>
      <c r="E76" s="46"/>
      <c r="F76" s="47"/>
      <c r="G76" s="46"/>
    </row>
    <row r="77" spans="1:7" ht="15.75" customHeight="1" x14ac:dyDescent="0.3">
      <c r="A77" s="67" t="s">
        <v>967</v>
      </c>
      <c r="B77" s="149" t="s">
        <v>968</v>
      </c>
      <c r="C77" s="51">
        <v>216</v>
      </c>
      <c r="D77" s="49">
        <v>1</v>
      </c>
      <c r="E77" s="46">
        <f>D77*C77</f>
        <v>216</v>
      </c>
      <c r="F77" s="53"/>
      <c r="G77" s="46">
        <f>F77*E77</f>
        <v>0</v>
      </c>
    </row>
    <row r="78" spans="1:7" ht="15.75" customHeight="1" x14ac:dyDescent="0.3">
      <c r="A78" s="204" t="s">
        <v>969</v>
      </c>
      <c r="B78" s="149"/>
      <c r="C78" s="51"/>
      <c r="D78" s="49"/>
      <c r="E78" s="46"/>
      <c r="F78" s="47"/>
      <c r="G78" s="46"/>
    </row>
    <row r="79" spans="1:7" ht="17.399999999999999" x14ac:dyDescent="0.3">
      <c r="A79" s="67"/>
      <c r="B79" s="4"/>
      <c r="C79" s="69"/>
      <c r="F79" s="47"/>
    </row>
    <row r="80" spans="1:7" ht="17.399999999999999" x14ac:dyDescent="0.3">
      <c r="A80" s="67" t="s">
        <v>970</v>
      </c>
      <c r="B80" s="116"/>
      <c r="C80" s="34"/>
      <c r="D80" s="34"/>
      <c r="E80" s="34"/>
      <c r="F80" s="73"/>
      <c r="G80" s="34"/>
    </row>
    <row r="81" spans="1:7" ht="5.25" customHeight="1" x14ac:dyDescent="0.3">
      <c r="A81" s="67"/>
      <c r="B81" s="116"/>
      <c r="C81" s="34"/>
      <c r="D81" s="34"/>
      <c r="E81" s="34"/>
      <c r="F81" s="73"/>
      <c r="G81" s="34"/>
    </row>
    <row r="82" spans="1:7" ht="15.6" x14ac:dyDescent="0.3">
      <c r="A82" s="171" t="s">
        <v>971</v>
      </c>
      <c r="B82" s="116"/>
      <c r="C82" s="34"/>
      <c r="D82" s="34"/>
      <c r="E82" s="34"/>
      <c r="F82" s="73"/>
      <c r="G82" s="34"/>
    </row>
    <row r="83" spans="1:7" ht="15.6" x14ac:dyDescent="0.3">
      <c r="A83" s="153" t="s">
        <v>973</v>
      </c>
      <c r="B83" s="118" t="s">
        <v>235</v>
      </c>
      <c r="C83" s="51">
        <v>92</v>
      </c>
      <c r="D83" s="49">
        <v>1</v>
      </c>
      <c r="E83" s="46">
        <f>D83*C83</f>
        <v>92</v>
      </c>
      <c r="F83" s="53"/>
      <c r="G83" s="46">
        <f>F83*E83</f>
        <v>0</v>
      </c>
    </row>
    <row r="84" spans="1:7" ht="15.6" x14ac:dyDescent="0.3">
      <c r="A84" s="153" t="s">
        <v>974</v>
      </c>
      <c r="B84" s="118" t="s">
        <v>235</v>
      </c>
      <c r="C84" s="51">
        <v>92</v>
      </c>
      <c r="D84" s="49">
        <v>1</v>
      </c>
      <c r="E84" s="46">
        <f>D84*C84</f>
        <v>92</v>
      </c>
      <c r="F84" s="53"/>
      <c r="G84" s="46">
        <f>F84*E84</f>
        <v>0</v>
      </c>
    </row>
    <row r="85" spans="1:7" ht="15.6" x14ac:dyDescent="0.3">
      <c r="A85" s="171" t="s">
        <v>975</v>
      </c>
      <c r="B85" s="116"/>
      <c r="C85" s="34"/>
      <c r="D85" s="34"/>
      <c r="E85" s="34"/>
      <c r="F85" s="73"/>
      <c r="G85" s="34"/>
    </row>
    <row r="86" spans="1:7" ht="15.6" x14ac:dyDescent="0.3">
      <c r="A86" s="153" t="s">
        <v>978</v>
      </c>
      <c r="B86" s="118" t="s">
        <v>235</v>
      </c>
      <c r="C86" s="51">
        <v>55</v>
      </c>
      <c r="D86" s="49">
        <v>1</v>
      </c>
      <c r="E86" s="46">
        <f t="shared" ref="E86:E87" si="11">D86*C86</f>
        <v>55</v>
      </c>
      <c r="F86" s="53"/>
      <c r="G86" s="46">
        <f t="shared" ref="G86:G87" si="12">F86*E86</f>
        <v>0</v>
      </c>
    </row>
    <row r="87" spans="1:7" ht="15.6" x14ac:dyDescent="0.3">
      <c r="A87" s="153" t="s">
        <v>980</v>
      </c>
      <c r="B87" s="118" t="s">
        <v>235</v>
      </c>
      <c r="C87" s="51">
        <v>55</v>
      </c>
      <c r="D87" s="49">
        <v>1</v>
      </c>
      <c r="E87" s="46">
        <f t="shared" si="11"/>
        <v>55</v>
      </c>
      <c r="F87" s="53"/>
      <c r="G87" s="46">
        <f t="shared" si="12"/>
        <v>0</v>
      </c>
    </row>
    <row r="88" spans="1:7" ht="15.6" x14ac:dyDescent="0.3">
      <c r="A88" s="171" t="s">
        <v>983</v>
      </c>
      <c r="B88" s="116"/>
      <c r="C88" s="34"/>
      <c r="D88" s="34"/>
      <c r="E88" s="34"/>
      <c r="F88" s="73"/>
      <c r="G88" s="34"/>
    </row>
    <row r="89" spans="1:7" ht="15.6" x14ac:dyDescent="0.3">
      <c r="A89" s="153" t="s">
        <v>976</v>
      </c>
      <c r="B89" s="118" t="s">
        <v>235</v>
      </c>
      <c r="C89" s="51">
        <v>48</v>
      </c>
      <c r="D89" s="49">
        <v>1</v>
      </c>
      <c r="E89" s="46">
        <f t="shared" ref="E89:E93" si="13">D89*C89</f>
        <v>48</v>
      </c>
      <c r="F89" s="53"/>
      <c r="G89" s="46">
        <f t="shared" ref="G89:G93" si="14">F89*E89</f>
        <v>0</v>
      </c>
    </row>
    <row r="90" spans="1:7" ht="15.6" x14ac:dyDescent="0.3">
      <c r="A90" s="153" t="s">
        <v>978</v>
      </c>
      <c r="B90" s="118" t="s">
        <v>235</v>
      </c>
      <c r="C90" s="51">
        <v>48</v>
      </c>
      <c r="D90" s="49">
        <v>1</v>
      </c>
      <c r="E90" s="46">
        <f t="shared" si="13"/>
        <v>48</v>
      </c>
      <c r="F90" s="53"/>
      <c r="G90" s="46">
        <f t="shared" si="14"/>
        <v>0</v>
      </c>
    </row>
    <row r="91" spans="1:7" ht="15.6" x14ac:dyDescent="0.3">
      <c r="A91" s="153" t="s">
        <v>979</v>
      </c>
      <c r="B91" s="118" t="s">
        <v>977</v>
      </c>
      <c r="C91" s="51">
        <v>67</v>
      </c>
      <c r="D91" s="49">
        <v>1</v>
      </c>
      <c r="E91" s="46">
        <f t="shared" si="13"/>
        <v>67</v>
      </c>
      <c r="F91" s="53"/>
      <c r="G91" s="46">
        <f t="shared" si="14"/>
        <v>0</v>
      </c>
    </row>
    <row r="92" spans="1:7" ht="15.6" x14ac:dyDescent="0.3">
      <c r="A92" s="153" t="s">
        <v>980</v>
      </c>
      <c r="B92" s="118" t="s">
        <v>235</v>
      </c>
      <c r="C92" s="51">
        <v>48</v>
      </c>
      <c r="D92" s="49">
        <v>1</v>
      </c>
      <c r="E92" s="46">
        <f t="shared" si="13"/>
        <v>48</v>
      </c>
      <c r="F92" s="53"/>
      <c r="G92" s="46">
        <f t="shared" si="14"/>
        <v>0</v>
      </c>
    </row>
    <row r="93" spans="1:7" ht="15.6" x14ac:dyDescent="0.3">
      <c r="A93" s="153" t="s">
        <v>981</v>
      </c>
      <c r="B93" s="118" t="s">
        <v>982</v>
      </c>
      <c r="C93" s="51">
        <v>67</v>
      </c>
      <c r="D93" s="49">
        <v>1</v>
      </c>
      <c r="E93" s="46">
        <f t="shared" si="13"/>
        <v>67</v>
      </c>
      <c r="F93" s="53"/>
      <c r="G93" s="46">
        <f t="shared" si="14"/>
        <v>0</v>
      </c>
    </row>
    <row r="94" spans="1:7" ht="15.6" x14ac:dyDescent="0.3">
      <c r="A94" s="171" t="s">
        <v>984</v>
      </c>
      <c r="B94" s="116"/>
      <c r="C94" s="34"/>
      <c r="D94" s="34"/>
      <c r="E94" s="34"/>
      <c r="F94" s="73"/>
      <c r="G94" s="34"/>
    </row>
    <row r="95" spans="1:7" ht="15.6" x14ac:dyDescent="0.3">
      <c r="A95" s="153" t="s">
        <v>972</v>
      </c>
      <c r="B95" s="118" t="s">
        <v>239</v>
      </c>
      <c r="C95" s="51">
        <v>58</v>
      </c>
      <c r="D95" s="49">
        <v>1</v>
      </c>
      <c r="E95" s="46">
        <f>D95*C95</f>
        <v>58</v>
      </c>
      <c r="F95" s="53"/>
      <c r="G95" s="46">
        <f>F95*E95</f>
        <v>0</v>
      </c>
    </row>
    <row r="96" spans="1:7" ht="15.6" x14ac:dyDescent="0.3">
      <c r="A96" s="153"/>
      <c r="B96" s="116"/>
      <c r="C96" s="34"/>
      <c r="D96" s="34"/>
      <c r="E96" s="34"/>
      <c r="F96" s="73"/>
      <c r="G96" s="34"/>
    </row>
    <row r="97" spans="1:7" ht="15.6" x14ac:dyDescent="0.3">
      <c r="A97" s="34"/>
      <c r="B97" s="116"/>
      <c r="C97" s="34"/>
      <c r="D97" s="34"/>
      <c r="E97" s="34"/>
      <c r="F97" s="73"/>
      <c r="G97" s="34"/>
    </row>
    <row r="98" spans="1:7" ht="17.399999999999999" x14ac:dyDescent="0.3">
      <c r="A98" s="76" t="s">
        <v>985</v>
      </c>
      <c r="B98" s="123"/>
      <c r="C98" s="76"/>
      <c r="D98" s="76"/>
      <c r="E98" s="76"/>
      <c r="F98" s="73"/>
      <c r="G98" s="80">
        <f>SUM(G6:G97)</f>
        <v>0</v>
      </c>
    </row>
  </sheetData>
  <protectedRanges>
    <protectedRange password="EBBD" sqref="F1:F82 F83:F98" name="Range1_1"/>
  </protectedRanges>
  <mergeCells count="2">
    <mergeCell ref="A1:G1"/>
    <mergeCell ref="A2:G2"/>
  </mergeCells>
  <conditionalFormatting sqref="C43:C51 C54:C63 C65:C78 C27:C28 C3:C23 C30:C40 C83:C84 C89:C90 C86:C87">
    <cfRule type="notContainsBlanks" dxfId="10" priority="14">
      <formula>LEN(TRIM(C3))&gt;0</formula>
    </cfRule>
  </conditionalFormatting>
  <conditionalFormatting sqref="C64 C79">
    <cfRule type="notContainsBlanks" dxfId="9" priority="13">
      <formula>LEN(TRIM(C64))&gt;0</formula>
    </cfRule>
  </conditionalFormatting>
  <conditionalFormatting sqref="C29">
    <cfRule type="notContainsBlanks" dxfId="8" priority="12">
      <formula>LEN(TRIM(C29))&gt;0</formula>
    </cfRule>
  </conditionalFormatting>
  <conditionalFormatting sqref="C91:C93">
    <cfRule type="notContainsBlanks" dxfId="7" priority="7">
      <formula>LEN(TRIM(C91))&gt;0</formula>
    </cfRule>
  </conditionalFormatting>
  <conditionalFormatting sqref="C95">
    <cfRule type="notContainsBlanks" dxfId="6" priority="5">
      <formula>LEN(TRIM(C95))&gt;0</formula>
    </cfRule>
  </conditionalFormatting>
  <conditionalFormatting sqref="C53">
    <cfRule type="notContainsBlanks" dxfId="5" priority="4">
      <formula>LEN(TRIM(C53))&gt;0</formula>
    </cfRule>
  </conditionalFormatting>
  <conditionalFormatting sqref="C24:C26">
    <cfRule type="notContainsBlanks" dxfId="4" priority="1">
      <formula>LEN(TRIM(C24))&gt;0</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
  <sheetViews>
    <sheetView workbookViewId="0">
      <selection activeCell="A4" sqref="A4:E4"/>
    </sheetView>
  </sheetViews>
  <sheetFormatPr defaultColWidth="9.109375" defaultRowHeight="14.4" x14ac:dyDescent="0.3"/>
  <cols>
    <col min="1" max="1" width="56.5546875" style="2" customWidth="1"/>
    <col min="2" max="5" width="12.109375" style="34" customWidth="1"/>
    <col min="6" max="16384" width="9.109375" style="2"/>
  </cols>
  <sheetData>
    <row r="1" spans="1:7" ht="33" x14ac:dyDescent="0.3">
      <c r="A1" s="316" t="s">
        <v>990</v>
      </c>
      <c r="B1" s="316"/>
      <c r="C1" s="316"/>
      <c r="D1" s="316"/>
      <c r="E1" s="316"/>
    </row>
    <row r="2" spans="1:7" ht="33" x14ac:dyDescent="0.3">
      <c r="A2" s="316"/>
      <c r="B2" s="316"/>
      <c r="C2" s="316"/>
      <c r="D2" s="316"/>
      <c r="E2" s="316"/>
    </row>
    <row r="4" spans="1:7" ht="18" customHeight="1" x14ac:dyDescent="0.3">
      <c r="A4" s="317" t="s">
        <v>1203</v>
      </c>
      <c r="B4" s="317"/>
      <c r="C4" s="317"/>
      <c r="D4" s="317"/>
      <c r="E4" s="317"/>
    </row>
    <row r="5" spans="1:7" x14ac:dyDescent="0.3">
      <c r="A5" s="205"/>
    </row>
    <row r="6" spans="1:7" ht="27.6" x14ac:dyDescent="0.3">
      <c r="B6" s="40" t="s">
        <v>890</v>
      </c>
      <c r="C6" s="41" t="s">
        <v>988</v>
      </c>
      <c r="D6" s="206" t="s">
        <v>32</v>
      </c>
      <c r="E6" s="40" t="s">
        <v>989</v>
      </c>
    </row>
    <row r="7" spans="1:7" ht="17.399999999999999" x14ac:dyDescent="0.3">
      <c r="A7" s="67" t="s">
        <v>991</v>
      </c>
    </row>
    <row r="8" spans="1:7" ht="41.4" x14ac:dyDescent="0.3">
      <c r="A8" s="154" t="s">
        <v>992</v>
      </c>
    </row>
    <row r="9" spans="1:7" x14ac:dyDescent="0.3">
      <c r="A9" s="89" t="s">
        <v>993</v>
      </c>
      <c r="B9" s="116">
        <v>1</v>
      </c>
      <c r="C9" s="41">
        <v>130</v>
      </c>
      <c r="D9" s="52"/>
      <c r="E9" s="208">
        <f>D9*C9</f>
        <v>0</v>
      </c>
    </row>
    <row r="10" spans="1:7" x14ac:dyDescent="0.3">
      <c r="A10" s="89" t="s">
        <v>994</v>
      </c>
      <c r="B10" s="116">
        <v>1</v>
      </c>
      <c r="C10" s="41">
        <v>300</v>
      </c>
      <c r="D10" s="52"/>
      <c r="E10" s="208">
        <f>D10*C10</f>
        <v>0</v>
      </c>
    </row>
    <row r="11" spans="1:7" x14ac:dyDescent="0.3">
      <c r="A11" s="89" t="s">
        <v>995</v>
      </c>
      <c r="B11" s="116">
        <v>1</v>
      </c>
      <c r="C11" s="41">
        <v>610</v>
      </c>
      <c r="D11" s="52"/>
      <c r="E11" s="208">
        <f>D11*C11</f>
        <v>0</v>
      </c>
    </row>
    <row r="12" spans="1:7" ht="15" x14ac:dyDescent="0.3">
      <c r="A12" s="207"/>
    </row>
    <row r="13" spans="1:7" s="34" customFormat="1" ht="17.399999999999999" x14ac:dyDescent="0.3">
      <c r="A13" s="67" t="s">
        <v>122</v>
      </c>
      <c r="B13" s="116"/>
      <c r="C13" s="46"/>
      <c r="F13" s="73"/>
    </row>
    <row r="14" spans="1:7" s="34" customFormat="1" ht="15.6" x14ac:dyDescent="0.3">
      <c r="A14" s="34" t="s">
        <v>996</v>
      </c>
      <c r="B14" s="116"/>
      <c r="C14" s="46"/>
      <c r="F14" s="73"/>
    </row>
    <row r="15" spans="1:7" s="34" customFormat="1" x14ac:dyDescent="0.3">
      <c r="A15" s="34" t="s">
        <v>123</v>
      </c>
      <c r="B15" s="116">
        <v>1</v>
      </c>
      <c r="C15" s="41">
        <v>70</v>
      </c>
      <c r="D15" s="52"/>
      <c r="E15" s="208">
        <f>D15*C15</f>
        <v>0</v>
      </c>
      <c r="F15" s="2"/>
      <c r="G15" s="2"/>
    </row>
    <row r="16" spans="1:7" s="34" customFormat="1" x14ac:dyDescent="0.3">
      <c r="A16" s="34" t="s">
        <v>124</v>
      </c>
      <c r="B16" s="116">
        <v>1</v>
      </c>
      <c r="C16" s="41">
        <v>165</v>
      </c>
      <c r="D16" s="52"/>
      <c r="E16" s="208">
        <f>D16*C16</f>
        <v>0</v>
      </c>
      <c r="F16" s="2"/>
      <c r="G16" s="2"/>
    </row>
    <row r="17" spans="1:7" s="34" customFormat="1" x14ac:dyDescent="0.3">
      <c r="A17" s="34" t="s">
        <v>125</v>
      </c>
      <c r="B17" s="116">
        <v>1</v>
      </c>
      <c r="C17" s="41">
        <v>195</v>
      </c>
      <c r="D17" s="52"/>
      <c r="E17" s="208">
        <f>D17*C17</f>
        <v>0</v>
      </c>
      <c r="F17" s="2"/>
      <c r="G17" s="2"/>
    </row>
    <row r="18" spans="1:7" ht="15" x14ac:dyDescent="0.3">
      <c r="A18" s="207"/>
    </row>
    <row r="19" spans="1:7" ht="15" x14ac:dyDescent="0.3">
      <c r="A19" s="318" t="s">
        <v>997</v>
      </c>
      <c r="B19" s="318"/>
      <c r="C19" s="318"/>
      <c r="D19" s="318"/>
      <c r="E19" s="318"/>
    </row>
    <row r="22" spans="1:7" ht="17.399999999999999" x14ac:dyDescent="0.3">
      <c r="A22" s="209" t="s">
        <v>998</v>
      </c>
      <c r="B22" s="76"/>
      <c r="C22" s="76"/>
      <c r="D22" s="76"/>
      <c r="E22" s="210">
        <f>SUM(E9:E21)</f>
        <v>0</v>
      </c>
    </row>
  </sheetData>
  <protectedRanges>
    <protectedRange password="EBBD" sqref="D6" name="Range1"/>
    <protectedRange password="EBBD" sqref="D9:D11 D15:D17" name="range"/>
    <protectedRange password="EBBD" sqref="F13:F14" name="Range2"/>
    <protectedRange password="EBBD" sqref="F13:F14" name="range_1"/>
  </protectedRanges>
  <mergeCells count="4">
    <mergeCell ref="A1:E1"/>
    <mergeCell ref="A2:E2"/>
    <mergeCell ref="A4:E4"/>
    <mergeCell ref="A19:E19"/>
  </mergeCells>
  <conditionalFormatting sqref="C6">
    <cfRule type="notContainsBlanks" dxfId="3" priority="4">
      <formula>LEN(TRIM(C6))&gt;0</formula>
    </cfRule>
  </conditionalFormatting>
  <conditionalFormatting sqref="C9:C11">
    <cfRule type="notContainsBlanks" dxfId="2" priority="3">
      <formula>LEN(TRIM(C9))&gt;0</formula>
    </cfRule>
  </conditionalFormatting>
  <conditionalFormatting sqref="C15:C17">
    <cfRule type="notContainsBlanks" dxfId="1" priority="1">
      <formula>LEN(TRIM(C15))&gt;0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notContainsBlanks" priority="2" id="{8662B67A-FEC4-454F-9DB9-4F055834CC14}">
            <xm:f>LEN(TRIM('[G W Shopping list master.xlsx]NUTS SALTS SPICES'!#REF!))&gt;0</xm:f>
            <x14:dxf>
              <fill>
                <patternFill patternType="solid">
                  <fgColor rgb="FFB7E1CD"/>
                  <bgColor rgb="FFB7E1CD"/>
                </patternFill>
              </fill>
              <border>
                <left/>
                <right/>
                <top/>
                <bottom/>
              </border>
            </x14:dxf>
          </x14:cfRule>
          <xm:sqref>C13:C14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58"/>
  <sheetViews>
    <sheetView workbookViewId="0">
      <selection sqref="A1:G1"/>
    </sheetView>
  </sheetViews>
  <sheetFormatPr defaultColWidth="14.44140625" defaultRowHeight="15.6" x14ac:dyDescent="0.3"/>
  <cols>
    <col min="1" max="1" width="49.109375" style="33" customWidth="1"/>
    <col min="2" max="2" width="14.44140625" style="68"/>
    <col min="3" max="3" width="16.33203125" style="33" customWidth="1"/>
    <col min="4" max="5" width="14.44140625" style="33"/>
    <col min="6" max="6" width="14.44140625" style="73"/>
    <col min="7" max="7" width="16" style="33" customWidth="1"/>
    <col min="8" max="8" width="5.109375" style="33" customWidth="1"/>
    <col min="9" max="9" width="4.44140625" style="33" customWidth="1"/>
    <col min="10" max="16384" width="14.44140625" style="33"/>
  </cols>
  <sheetData>
    <row r="1" spans="1:10" ht="30.75" customHeight="1" x14ac:dyDescent="0.25">
      <c r="A1" s="284" t="s">
        <v>25</v>
      </c>
      <c r="B1" s="284"/>
      <c r="C1" s="284"/>
      <c r="D1" s="284"/>
      <c r="E1" s="284"/>
      <c r="F1" s="284"/>
      <c r="G1" s="284"/>
    </row>
    <row r="2" spans="1:10" s="34" customFormat="1" ht="33" customHeight="1" x14ac:dyDescent="0.25">
      <c r="A2" s="285" t="s">
        <v>26</v>
      </c>
      <c r="B2" s="286"/>
      <c r="C2" s="286"/>
      <c r="D2" s="286"/>
      <c r="E2" s="286"/>
      <c r="F2" s="286"/>
      <c r="G2" s="286"/>
    </row>
    <row r="3" spans="1:10" s="34" customFormat="1" ht="24.75" customHeight="1" x14ac:dyDescent="0.25">
      <c r="A3" s="287" t="s">
        <v>27</v>
      </c>
      <c r="B3" s="288"/>
      <c r="C3" s="288"/>
      <c r="D3" s="288"/>
      <c r="E3" s="288"/>
      <c r="F3" s="288"/>
      <c r="G3" s="288"/>
    </row>
    <row r="4" spans="1:10" s="34" customFormat="1" ht="33" customHeight="1" x14ac:dyDescent="0.25">
      <c r="A4" s="289" t="s">
        <v>28</v>
      </c>
      <c r="B4" s="286"/>
      <c r="C4" s="286"/>
      <c r="D4" s="286"/>
      <c r="E4" s="286"/>
      <c r="F4" s="286"/>
      <c r="G4" s="286"/>
    </row>
    <row r="5" spans="1:10" s="34" customFormat="1" ht="12.75" customHeight="1" x14ac:dyDescent="0.25">
      <c r="A5" s="37"/>
      <c r="B5" s="38"/>
      <c r="F5" s="11"/>
    </row>
    <row r="6" spans="1:10" s="34" customFormat="1" ht="45" customHeight="1" x14ac:dyDescent="0.25">
      <c r="A6" s="39"/>
      <c r="B6" s="40"/>
      <c r="C6" s="41" t="s">
        <v>29</v>
      </c>
      <c r="D6" s="40" t="s">
        <v>30</v>
      </c>
      <c r="E6" s="40" t="s">
        <v>31</v>
      </c>
      <c r="F6" s="42" t="s">
        <v>32</v>
      </c>
      <c r="G6" s="40" t="s">
        <v>33</v>
      </c>
      <c r="H6" s="40"/>
      <c r="I6" s="40"/>
      <c r="J6" s="40"/>
    </row>
    <row r="7" spans="1:10" s="34" customFormat="1" ht="9" customHeight="1" x14ac:dyDescent="0.3">
      <c r="A7" s="45"/>
      <c r="B7" s="38"/>
      <c r="C7" s="46"/>
      <c r="F7" s="47"/>
    </row>
    <row r="8" spans="1:10" s="34" customFormat="1" x14ac:dyDescent="0.3">
      <c r="A8" s="45" t="s">
        <v>34</v>
      </c>
      <c r="B8" s="38"/>
      <c r="C8" s="46"/>
      <c r="F8" s="47"/>
    </row>
    <row r="9" spans="1:10" s="34" customFormat="1" ht="9" customHeight="1" x14ac:dyDescent="0.3">
      <c r="B9" s="38"/>
      <c r="C9" s="46"/>
      <c r="F9" s="47"/>
    </row>
    <row r="10" spans="1:10" s="34" customFormat="1" ht="13.8" x14ac:dyDescent="0.25">
      <c r="A10" s="49" t="s">
        <v>35</v>
      </c>
      <c r="B10" s="50" t="s">
        <v>36</v>
      </c>
      <c r="C10" s="51">
        <v>75</v>
      </c>
      <c r="D10" s="49">
        <v>2</v>
      </c>
      <c r="E10" s="46">
        <f>D10*C10</f>
        <v>150</v>
      </c>
      <c r="F10" s="52"/>
      <c r="G10" s="46">
        <f>F10*E10</f>
        <v>0</v>
      </c>
    </row>
    <row r="11" spans="1:10" s="34" customFormat="1" x14ac:dyDescent="0.3">
      <c r="A11" s="49" t="s">
        <v>37</v>
      </c>
      <c r="B11" s="50" t="s">
        <v>36</v>
      </c>
      <c r="C11" s="51">
        <v>85</v>
      </c>
      <c r="D11" s="49">
        <v>1.5</v>
      </c>
      <c r="E11" s="46">
        <f t="shared" ref="E11:E23" si="0">D11*C11</f>
        <v>127.5</v>
      </c>
      <c r="F11" s="53"/>
      <c r="G11" s="46">
        <f t="shared" ref="G11:G23" si="1">F11*E11</f>
        <v>0</v>
      </c>
    </row>
    <row r="12" spans="1:10" s="34" customFormat="1" x14ac:dyDescent="0.3">
      <c r="A12" s="49" t="s">
        <v>38</v>
      </c>
      <c r="B12" s="50" t="s">
        <v>36</v>
      </c>
      <c r="C12" s="51">
        <v>92</v>
      </c>
      <c r="D12" s="49">
        <v>1.3</v>
      </c>
      <c r="E12" s="46">
        <f t="shared" si="0"/>
        <v>119.60000000000001</v>
      </c>
      <c r="F12" s="53"/>
      <c r="G12" s="46">
        <f t="shared" si="1"/>
        <v>0</v>
      </c>
    </row>
    <row r="13" spans="1:10" s="34" customFormat="1" x14ac:dyDescent="0.3">
      <c r="A13" s="49" t="s">
        <v>39</v>
      </c>
      <c r="B13" s="50" t="s">
        <v>36</v>
      </c>
      <c r="C13" s="51">
        <v>92</v>
      </c>
      <c r="D13" s="49">
        <v>0.8</v>
      </c>
      <c r="E13" s="46">
        <f t="shared" si="0"/>
        <v>73.600000000000009</v>
      </c>
      <c r="F13" s="53"/>
      <c r="G13" s="46">
        <f t="shared" si="1"/>
        <v>0</v>
      </c>
    </row>
    <row r="14" spans="1:10" s="34" customFormat="1" x14ac:dyDescent="0.3">
      <c r="A14" s="49" t="s">
        <v>40</v>
      </c>
      <c r="B14" s="50" t="s">
        <v>36</v>
      </c>
      <c r="C14" s="51">
        <v>92</v>
      </c>
      <c r="D14" s="49">
        <v>0.5</v>
      </c>
      <c r="E14" s="46">
        <f t="shared" si="0"/>
        <v>46</v>
      </c>
      <c r="F14" s="53"/>
      <c r="G14" s="46">
        <f t="shared" si="1"/>
        <v>0</v>
      </c>
    </row>
    <row r="15" spans="1:10" s="34" customFormat="1" x14ac:dyDescent="0.3">
      <c r="A15" s="49" t="s">
        <v>41</v>
      </c>
      <c r="B15" s="50" t="s">
        <v>36</v>
      </c>
      <c r="C15" s="51">
        <v>105</v>
      </c>
      <c r="D15" s="49">
        <v>0.5</v>
      </c>
      <c r="E15" s="46">
        <f t="shared" si="0"/>
        <v>52.5</v>
      </c>
      <c r="F15" s="53"/>
      <c r="G15" s="46">
        <f t="shared" si="1"/>
        <v>0</v>
      </c>
    </row>
    <row r="16" spans="1:10" s="34" customFormat="1" x14ac:dyDescent="0.3">
      <c r="A16" s="49" t="s">
        <v>42</v>
      </c>
      <c r="B16" s="50" t="s">
        <v>36</v>
      </c>
      <c r="C16" s="51">
        <v>120</v>
      </c>
      <c r="D16" s="49">
        <v>0.5</v>
      </c>
      <c r="E16" s="46">
        <f t="shared" si="0"/>
        <v>60</v>
      </c>
      <c r="F16" s="53"/>
      <c r="G16" s="46">
        <f t="shared" si="1"/>
        <v>0</v>
      </c>
    </row>
    <row r="17" spans="1:7" s="34" customFormat="1" x14ac:dyDescent="0.3">
      <c r="A17" s="49" t="s">
        <v>43</v>
      </c>
      <c r="B17" s="50" t="s">
        <v>36</v>
      </c>
      <c r="C17" s="51">
        <v>122</v>
      </c>
      <c r="D17" s="49">
        <v>1</v>
      </c>
      <c r="E17" s="46">
        <f t="shared" si="0"/>
        <v>122</v>
      </c>
      <c r="F17" s="53"/>
      <c r="G17" s="46">
        <f t="shared" si="1"/>
        <v>0</v>
      </c>
    </row>
    <row r="18" spans="1:7" s="34" customFormat="1" x14ac:dyDescent="0.3">
      <c r="A18" s="49" t="s">
        <v>44</v>
      </c>
      <c r="B18" s="50" t="s">
        <v>36</v>
      </c>
      <c r="C18" s="51">
        <v>136</v>
      </c>
      <c r="D18" s="49">
        <v>0.5</v>
      </c>
      <c r="E18" s="46">
        <f t="shared" si="0"/>
        <v>68</v>
      </c>
      <c r="F18" s="53"/>
      <c r="G18" s="46">
        <f t="shared" si="1"/>
        <v>0</v>
      </c>
    </row>
    <row r="19" spans="1:7" s="34" customFormat="1" x14ac:dyDescent="0.3">
      <c r="A19" s="49" t="s">
        <v>45</v>
      </c>
      <c r="B19" s="50" t="s">
        <v>36</v>
      </c>
      <c r="C19" s="51">
        <v>122</v>
      </c>
      <c r="D19" s="49">
        <v>0.5</v>
      </c>
      <c r="E19" s="46">
        <f t="shared" si="0"/>
        <v>61</v>
      </c>
      <c r="F19" s="53"/>
      <c r="G19" s="46">
        <f t="shared" si="1"/>
        <v>0</v>
      </c>
    </row>
    <row r="20" spans="1:7" s="34" customFormat="1" x14ac:dyDescent="0.3">
      <c r="A20" s="49" t="s">
        <v>46</v>
      </c>
      <c r="B20" s="50" t="s">
        <v>36</v>
      </c>
      <c r="C20" s="51">
        <v>170</v>
      </c>
      <c r="D20" s="49">
        <v>0.5</v>
      </c>
      <c r="E20" s="46">
        <f t="shared" si="0"/>
        <v>85</v>
      </c>
      <c r="F20" s="53"/>
      <c r="G20" s="46">
        <f t="shared" si="1"/>
        <v>0</v>
      </c>
    </row>
    <row r="21" spans="1:7" s="34" customFormat="1" x14ac:dyDescent="0.3">
      <c r="A21" s="49" t="s">
        <v>47</v>
      </c>
      <c r="B21" s="50" t="s">
        <v>36</v>
      </c>
      <c r="C21" s="51">
        <v>60</v>
      </c>
      <c r="D21" s="49">
        <v>0.5</v>
      </c>
      <c r="E21" s="46">
        <f t="shared" si="0"/>
        <v>30</v>
      </c>
      <c r="F21" s="53"/>
      <c r="G21" s="46">
        <f t="shared" si="1"/>
        <v>0</v>
      </c>
    </row>
    <row r="22" spans="1:7" s="34" customFormat="1" x14ac:dyDescent="0.3">
      <c r="A22" s="49" t="s">
        <v>48</v>
      </c>
      <c r="B22" s="50" t="s">
        <v>36</v>
      </c>
      <c r="C22" s="51">
        <v>60</v>
      </c>
      <c r="D22" s="49">
        <v>0.5</v>
      </c>
      <c r="E22" s="46">
        <f t="shared" si="0"/>
        <v>30</v>
      </c>
      <c r="F22" s="53"/>
      <c r="G22" s="46">
        <f t="shared" si="1"/>
        <v>0</v>
      </c>
    </row>
    <row r="23" spans="1:7" s="34" customFormat="1" x14ac:dyDescent="0.3">
      <c r="A23" s="49" t="s">
        <v>49</v>
      </c>
      <c r="B23" s="50" t="s">
        <v>36</v>
      </c>
      <c r="C23" s="51">
        <v>65</v>
      </c>
      <c r="D23" s="49">
        <v>1</v>
      </c>
      <c r="E23" s="46">
        <f t="shared" si="0"/>
        <v>65</v>
      </c>
      <c r="F23" s="53"/>
      <c r="G23" s="46">
        <f t="shared" si="1"/>
        <v>0</v>
      </c>
    </row>
    <row r="24" spans="1:7" s="34" customFormat="1" x14ac:dyDescent="0.3">
      <c r="A24" s="49"/>
      <c r="B24" s="50"/>
      <c r="C24" s="51"/>
      <c r="D24" s="49"/>
      <c r="E24" s="46"/>
      <c r="F24" s="47"/>
      <c r="G24" s="46"/>
    </row>
    <row r="25" spans="1:7" s="34" customFormat="1" x14ac:dyDescent="0.3">
      <c r="A25" s="54" t="s">
        <v>50</v>
      </c>
      <c r="B25" s="50"/>
      <c r="C25" s="51"/>
      <c r="D25" s="49"/>
      <c r="E25" s="46"/>
      <c r="F25" s="47"/>
      <c r="G25" s="46"/>
    </row>
    <row r="26" spans="1:7" s="34" customFormat="1" x14ac:dyDescent="0.3">
      <c r="B26" s="38"/>
      <c r="C26" s="46"/>
      <c r="F26" s="47"/>
    </row>
    <row r="27" spans="1:7" s="34" customFormat="1" x14ac:dyDescent="0.3">
      <c r="A27" s="45" t="s">
        <v>51</v>
      </c>
      <c r="B27" s="38"/>
      <c r="C27" s="46"/>
      <c r="F27" s="47"/>
      <c r="G27" s="55"/>
    </row>
    <row r="28" spans="1:7" s="34" customFormat="1" x14ac:dyDescent="0.3">
      <c r="B28" s="38"/>
      <c r="C28" s="46"/>
      <c r="F28" s="47"/>
    </row>
    <row r="29" spans="1:7" s="34" customFormat="1" x14ac:dyDescent="0.3">
      <c r="A29" s="49" t="s">
        <v>52</v>
      </c>
      <c r="B29" s="50" t="s">
        <v>36</v>
      </c>
      <c r="C29" s="51">
        <v>155</v>
      </c>
      <c r="D29" s="49">
        <v>20</v>
      </c>
      <c r="E29" s="46">
        <f t="shared" ref="E29:E36" si="2">D29*C29</f>
        <v>3100</v>
      </c>
      <c r="F29" s="53"/>
      <c r="G29" s="46">
        <f t="shared" ref="G29:G36" si="3">F29*E29</f>
        <v>0</v>
      </c>
    </row>
    <row r="30" spans="1:7" s="34" customFormat="1" x14ac:dyDescent="0.3">
      <c r="A30" s="49" t="s">
        <v>53</v>
      </c>
      <c r="B30" s="50" t="s">
        <v>36</v>
      </c>
      <c r="C30" s="51">
        <v>157</v>
      </c>
      <c r="D30" s="49">
        <v>12</v>
      </c>
      <c r="E30" s="46">
        <f t="shared" si="2"/>
        <v>1884</v>
      </c>
      <c r="F30" s="53"/>
      <c r="G30" s="46">
        <f t="shared" si="3"/>
        <v>0</v>
      </c>
    </row>
    <row r="31" spans="1:7" s="34" customFormat="1" x14ac:dyDescent="0.3">
      <c r="A31" s="49" t="s">
        <v>54</v>
      </c>
      <c r="B31" s="50" t="s">
        <v>36</v>
      </c>
      <c r="C31" s="51">
        <v>183</v>
      </c>
      <c r="D31" s="49">
        <v>6</v>
      </c>
      <c r="E31" s="46">
        <f t="shared" si="2"/>
        <v>1098</v>
      </c>
      <c r="F31" s="53"/>
      <c r="G31" s="46">
        <f t="shared" si="3"/>
        <v>0</v>
      </c>
    </row>
    <row r="32" spans="1:7" s="34" customFormat="1" x14ac:dyDescent="0.3">
      <c r="A32" s="49" t="s">
        <v>55</v>
      </c>
      <c r="B32" s="50" t="s">
        <v>36</v>
      </c>
      <c r="C32" s="51">
        <v>120</v>
      </c>
      <c r="D32" s="49">
        <v>30</v>
      </c>
      <c r="E32" s="46">
        <f t="shared" si="2"/>
        <v>3600</v>
      </c>
      <c r="F32" s="53"/>
      <c r="G32" s="46">
        <f t="shared" si="3"/>
        <v>0</v>
      </c>
    </row>
    <row r="33" spans="1:7" s="34" customFormat="1" x14ac:dyDescent="0.3">
      <c r="A33" s="49" t="s">
        <v>56</v>
      </c>
      <c r="B33" s="50" t="s">
        <v>36</v>
      </c>
      <c r="C33" s="51">
        <v>120</v>
      </c>
      <c r="D33" s="49">
        <v>15</v>
      </c>
      <c r="E33" s="46">
        <f t="shared" si="2"/>
        <v>1800</v>
      </c>
      <c r="F33" s="53"/>
      <c r="G33" s="46">
        <f t="shared" si="3"/>
        <v>0</v>
      </c>
    </row>
    <row r="34" spans="1:7" s="34" customFormat="1" x14ac:dyDescent="0.3">
      <c r="A34" s="49" t="s">
        <v>57</v>
      </c>
      <c r="B34" s="50" t="s">
        <v>36</v>
      </c>
      <c r="C34" s="51">
        <v>136</v>
      </c>
      <c r="D34" s="49">
        <v>8</v>
      </c>
      <c r="E34" s="46">
        <f t="shared" si="2"/>
        <v>1088</v>
      </c>
      <c r="F34" s="53"/>
      <c r="G34" s="46">
        <f t="shared" si="3"/>
        <v>0</v>
      </c>
    </row>
    <row r="35" spans="1:7" s="34" customFormat="1" x14ac:dyDescent="0.3">
      <c r="A35" s="49" t="s">
        <v>58</v>
      </c>
      <c r="B35" s="50" t="s">
        <v>36</v>
      </c>
      <c r="C35" s="51">
        <v>146</v>
      </c>
      <c r="D35" s="49">
        <v>0.5</v>
      </c>
      <c r="E35" s="46">
        <f t="shared" si="2"/>
        <v>73</v>
      </c>
      <c r="F35" s="53"/>
      <c r="G35" s="46">
        <f t="shared" si="3"/>
        <v>0</v>
      </c>
    </row>
    <row r="36" spans="1:7" s="34" customFormat="1" x14ac:dyDescent="0.3">
      <c r="A36" s="49" t="s">
        <v>59</v>
      </c>
      <c r="B36" s="50" t="s">
        <v>36</v>
      </c>
      <c r="C36" s="51">
        <v>146</v>
      </c>
      <c r="D36" s="49">
        <v>0.5</v>
      </c>
      <c r="E36" s="46">
        <f t="shared" si="2"/>
        <v>73</v>
      </c>
      <c r="F36" s="53"/>
      <c r="G36" s="46">
        <f t="shared" si="3"/>
        <v>0</v>
      </c>
    </row>
    <row r="37" spans="1:7" s="34" customFormat="1" x14ac:dyDescent="0.3">
      <c r="A37" s="49" t="s">
        <v>60</v>
      </c>
      <c r="B37" s="50" t="s">
        <v>36</v>
      </c>
      <c r="C37" s="51">
        <v>146</v>
      </c>
      <c r="D37" s="49">
        <v>0.5</v>
      </c>
      <c r="E37" s="46">
        <f>D37*C37</f>
        <v>73</v>
      </c>
      <c r="F37" s="53"/>
      <c r="G37" s="46">
        <f>F37*E37</f>
        <v>0</v>
      </c>
    </row>
    <row r="38" spans="1:7" s="34" customFormat="1" x14ac:dyDescent="0.3">
      <c r="B38" s="38"/>
      <c r="C38" s="46"/>
      <c r="F38" s="47"/>
    </row>
    <row r="39" spans="1:7" s="34" customFormat="1" x14ac:dyDescent="0.3">
      <c r="A39" s="45" t="s">
        <v>61</v>
      </c>
      <c r="B39" s="38"/>
      <c r="C39" s="46"/>
      <c r="E39" s="55"/>
      <c r="F39" s="47"/>
    </row>
    <row r="40" spans="1:7" s="34" customFormat="1" x14ac:dyDescent="0.3">
      <c r="B40" s="38"/>
      <c r="C40" s="46"/>
      <c r="F40" s="47"/>
    </row>
    <row r="41" spans="1:7" s="34" customFormat="1" x14ac:dyDescent="0.3">
      <c r="A41" s="56" t="s">
        <v>62</v>
      </c>
      <c r="B41" s="50" t="s">
        <v>36</v>
      </c>
      <c r="C41" s="51">
        <v>146</v>
      </c>
      <c r="D41" s="49">
        <v>0.5</v>
      </c>
      <c r="E41" s="46">
        <f t="shared" ref="E41:E63" si="4">D41*C41</f>
        <v>73</v>
      </c>
      <c r="F41" s="53"/>
      <c r="G41" s="46">
        <f t="shared" ref="G41:G63" si="5">F41*E41</f>
        <v>0</v>
      </c>
    </row>
    <row r="42" spans="1:7" s="34" customFormat="1" x14ac:dyDescent="0.3">
      <c r="A42" s="56" t="s">
        <v>63</v>
      </c>
      <c r="B42" s="50" t="s">
        <v>36</v>
      </c>
      <c r="C42" s="51">
        <v>137</v>
      </c>
      <c r="D42" s="49">
        <v>0.5</v>
      </c>
      <c r="E42" s="46">
        <f t="shared" si="4"/>
        <v>68.5</v>
      </c>
      <c r="F42" s="53"/>
      <c r="G42" s="46">
        <f t="shared" si="5"/>
        <v>0</v>
      </c>
    </row>
    <row r="43" spans="1:7" s="34" customFormat="1" x14ac:dyDescent="0.3">
      <c r="A43" s="56" t="s">
        <v>64</v>
      </c>
      <c r="B43" s="50" t="s">
        <v>36</v>
      </c>
      <c r="C43" s="51">
        <v>166</v>
      </c>
      <c r="D43" s="49">
        <v>0.5</v>
      </c>
      <c r="E43" s="46">
        <f t="shared" si="4"/>
        <v>83</v>
      </c>
      <c r="F43" s="53"/>
      <c r="G43" s="46">
        <f t="shared" si="5"/>
        <v>0</v>
      </c>
    </row>
    <row r="44" spans="1:7" s="235" customFormat="1" x14ac:dyDescent="0.3">
      <c r="A44" s="56" t="s">
        <v>1132</v>
      </c>
      <c r="B44" s="50" t="s">
        <v>36</v>
      </c>
      <c r="C44" s="51">
        <v>126</v>
      </c>
      <c r="D44" s="49">
        <v>0.5</v>
      </c>
      <c r="E44" s="46">
        <f t="shared" ref="E44" si="6">D44*C44</f>
        <v>63</v>
      </c>
      <c r="F44" s="53"/>
      <c r="G44" s="46">
        <f t="shared" ref="G44" si="7">F44*E44</f>
        <v>0</v>
      </c>
    </row>
    <row r="45" spans="1:7" s="34" customFormat="1" x14ac:dyDescent="0.3">
      <c r="A45" s="56" t="s">
        <v>65</v>
      </c>
      <c r="B45" s="50" t="s">
        <v>36</v>
      </c>
      <c r="C45" s="51">
        <v>155</v>
      </c>
      <c r="D45" s="49">
        <v>0.5</v>
      </c>
      <c r="E45" s="46">
        <f t="shared" si="4"/>
        <v>77.5</v>
      </c>
      <c r="F45" s="53"/>
      <c r="G45" s="46">
        <f t="shared" si="5"/>
        <v>0</v>
      </c>
    </row>
    <row r="46" spans="1:7" s="34" customFormat="1" x14ac:dyDescent="0.3">
      <c r="A46" s="56" t="s">
        <v>66</v>
      </c>
      <c r="B46" s="50" t="s">
        <v>36</v>
      </c>
      <c r="C46" s="51">
        <v>126</v>
      </c>
      <c r="D46" s="49">
        <v>0.5</v>
      </c>
      <c r="E46" s="46">
        <f t="shared" si="4"/>
        <v>63</v>
      </c>
      <c r="F46" s="53"/>
      <c r="G46" s="46">
        <f t="shared" si="5"/>
        <v>0</v>
      </c>
    </row>
    <row r="47" spans="1:7" s="34" customFormat="1" x14ac:dyDescent="0.3">
      <c r="A47" s="56" t="s">
        <v>67</v>
      </c>
      <c r="B47" s="50" t="s">
        <v>36</v>
      </c>
      <c r="C47" s="51">
        <v>158</v>
      </c>
      <c r="D47" s="49">
        <v>0.5</v>
      </c>
      <c r="E47" s="46">
        <f t="shared" si="4"/>
        <v>79</v>
      </c>
      <c r="F47" s="53"/>
      <c r="G47" s="46">
        <f t="shared" si="5"/>
        <v>0</v>
      </c>
    </row>
    <row r="48" spans="1:7" s="34" customFormat="1" x14ac:dyDescent="0.3">
      <c r="A48" s="56" t="s">
        <v>68</v>
      </c>
      <c r="B48" s="50" t="s">
        <v>36</v>
      </c>
      <c r="C48" s="51">
        <v>135</v>
      </c>
      <c r="D48" s="49">
        <v>0.5</v>
      </c>
      <c r="E48" s="46">
        <f t="shared" si="4"/>
        <v>67.5</v>
      </c>
      <c r="F48" s="53"/>
      <c r="G48" s="46">
        <f t="shared" si="5"/>
        <v>0</v>
      </c>
    </row>
    <row r="49" spans="1:7" s="34" customFormat="1" x14ac:dyDescent="0.3">
      <c r="A49" s="56" t="s">
        <v>69</v>
      </c>
      <c r="B49" s="50" t="s">
        <v>36</v>
      </c>
      <c r="C49" s="51">
        <v>135</v>
      </c>
      <c r="D49" s="49">
        <v>0.5</v>
      </c>
      <c r="E49" s="46">
        <f t="shared" si="4"/>
        <v>67.5</v>
      </c>
      <c r="F49" s="53"/>
      <c r="G49" s="46">
        <f t="shared" si="5"/>
        <v>0</v>
      </c>
    </row>
    <row r="50" spans="1:7" s="34" customFormat="1" x14ac:dyDescent="0.3">
      <c r="A50" s="56" t="s">
        <v>70</v>
      </c>
      <c r="B50" s="50" t="s">
        <v>36</v>
      </c>
      <c r="C50" s="51">
        <v>162</v>
      </c>
      <c r="D50" s="49">
        <v>1</v>
      </c>
      <c r="E50" s="46">
        <f t="shared" si="4"/>
        <v>162</v>
      </c>
      <c r="F50" s="53"/>
      <c r="G50" s="46">
        <f t="shared" si="5"/>
        <v>0</v>
      </c>
    </row>
    <row r="51" spans="1:7" s="34" customFormat="1" x14ac:dyDescent="0.3">
      <c r="A51" s="56" t="s">
        <v>71</v>
      </c>
      <c r="B51" s="50" t="s">
        <v>36</v>
      </c>
      <c r="C51" s="51">
        <v>172</v>
      </c>
      <c r="D51" s="49">
        <v>1</v>
      </c>
      <c r="E51" s="46">
        <f t="shared" si="4"/>
        <v>172</v>
      </c>
      <c r="F51" s="53"/>
      <c r="G51" s="46">
        <f t="shared" si="5"/>
        <v>0</v>
      </c>
    </row>
    <row r="52" spans="1:7" s="34" customFormat="1" x14ac:dyDescent="0.3">
      <c r="A52" s="56" t="s">
        <v>72</v>
      </c>
      <c r="B52" s="50" t="s">
        <v>36</v>
      </c>
      <c r="C52" s="51">
        <v>200</v>
      </c>
      <c r="D52" s="49">
        <v>1</v>
      </c>
      <c r="E52" s="46">
        <f t="shared" si="4"/>
        <v>200</v>
      </c>
      <c r="F52" s="53"/>
      <c r="G52" s="46">
        <f t="shared" si="5"/>
        <v>0</v>
      </c>
    </row>
    <row r="53" spans="1:7" s="34" customFormat="1" x14ac:dyDescent="0.3">
      <c r="A53" s="56" t="s">
        <v>73</v>
      </c>
      <c r="B53" s="50" t="s">
        <v>36</v>
      </c>
      <c r="C53" s="51">
        <v>200</v>
      </c>
      <c r="D53" s="49">
        <v>1</v>
      </c>
      <c r="E53" s="46">
        <f t="shared" si="4"/>
        <v>200</v>
      </c>
      <c r="F53" s="53"/>
      <c r="G53" s="46">
        <f t="shared" si="5"/>
        <v>0</v>
      </c>
    </row>
    <row r="54" spans="1:7" s="34" customFormat="1" x14ac:dyDescent="0.3">
      <c r="A54" s="56" t="s">
        <v>74</v>
      </c>
      <c r="B54" s="50" t="s">
        <v>36</v>
      </c>
      <c r="C54" s="51">
        <v>197</v>
      </c>
      <c r="D54" s="49">
        <v>1</v>
      </c>
      <c r="E54" s="46">
        <f t="shared" si="4"/>
        <v>197</v>
      </c>
      <c r="F54" s="53"/>
      <c r="G54" s="46">
        <f t="shared" si="5"/>
        <v>0</v>
      </c>
    </row>
    <row r="55" spans="1:7" s="34" customFormat="1" x14ac:dyDescent="0.3">
      <c r="A55" s="56" t="s">
        <v>75</v>
      </c>
      <c r="B55" s="50" t="s">
        <v>36</v>
      </c>
      <c r="C55" s="51">
        <v>210</v>
      </c>
      <c r="D55" s="49">
        <v>1</v>
      </c>
      <c r="E55" s="46">
        <f t="shared" si="4"/>
        <v>210</v>
      </c>
      <c r="F55" s="53"/>
      <c r="G55" s="46">
        <f t="shared" si="5"/>
        <v>0</v>
      </c>
    </row>
    <row r="56" spans="1:7" s="34" customFormat="1" x14ac:dyDescent="0.3">
      <c r="A56" s="56" t="s">
        <v>76</v>
      </c>
      <c r="B56" s="50" t="s">
        <v>36</v>
      </c>
      <c r="C56" s="51">
        <v>308</v>
      </c>
      <c r="D56" s="49">
        <v>1.5</v>
      </c>
      <c r="E56" s="46">
        <f t="shared" si="4"/>
        <v>462</v>
      </c>
      <c r="F56" s="53"/>
      <c r="G56" s="46">
        <f t="shared" si="5"/>
        <v>0</v>
      </c>
    </row>
    <row r="57" spans="1:7" s="34" customFormat="1" x14ac:dyDescent="0.3">
      <c r="A57" s="56" t="s">
        <v>77</v>
      </c>
      <c r="B57" s="50" t="s">
        <v>36</v>
      </c>
      <c r="C57" s="51">
        <v>150</v>
      </c>
      <c r="D57" s="49">
        <v>0.5</v>
      </c>
      <c r="E57" s="46">
        <f t="shared" si="4"/>
        <v>75</v>
      </c>
      <c r="F57" s="53"/>
      <c r="G57" s="46">
        <f t="shared" si="5"/>
        <v>0</v>
      </c>
    </row>
    <row r="58" spans="1:7" s="34" customFormat="1" x14ac:dyDescent="0.3">
      <c r="A58" s="56" t="s">
        <v>78</v>
      </c>
      <c r="B58" s="50" t="s">
        <v>36</v>
      </c>
      <c r="C58" s="51">
        <v>150</v>
      </c>
      <c r="D58" s="57">
        <v>0.5</v>
      </c>
      <c r="E58" s="46">
        <f t="shared" si="4"/>
        <v>75</v>
      </c>
      <c r="F58" s="53"/>
      <c r="G58" s="46">
        <f t="shared" si="5"/>
        <v>0</v>
      </c>
    </row>
    <row r="59" spans="1:7" s="34" customFormat="1" x14ac:dyDescent="0.3">
      <c r="A59" s="56" t="s">
        <v>79</v>
      </c>
      <c r="B59" s="50" t="s">
        <v>36</v>
      </c>
      <c r="C59" s="51">
        <v>150</v>
      </c>
      <c r="D59" s="57">
        <v>0.5</v>
      </c>
      <c r="E59" s="46">
        <f t="shared" si="4"/>
        <v>75</v>
      </c>
      <c r="F59" s="53"/>
      <c r="G59" s="46">
        <f t="shared" si="5"/>
        <v>0</v>
      </c>
    </row>
    <row r="60" spans="1:7" s="34" customFormat="1" x14ac:dyDescent="0.3">
      <c r="A60" s="56" t="s">
        <v>80</v>
      </c>
      <c r="B60" s="50" t="s">
        <v>36</v>
      </c>
      <c r="C60" s="51">
        <v>225</v>
      </c>
      <c r="D60" s="58">
        <v>0.25</v>
      </c>
      <c r="E60" s="46">
        <f t="shared" si="4"/>
        <v>56.25</v>
      </c>
      <c r="F60" s="53"/>
      <c r="G60" s="46">
        <f t="shared" si="5"/>
        <v>0</v>
      </c>
    </row>
    <row r="61" spans="1:7" s="34" customFormat="1" x14ac:dyDescent="0.3">
      <c r="A61" s="56" t="s">
        <v>81</v>
      </c>
      <c r="B61" s="50" t="s">
        <v>36</v>
      </c>
      <c r="C61" s="51">
        <v>295</v>
      </c>
      <c r="D61" s="58">
        <v>0.25</v>
      </c>
      <c r="E61" s="46">
        <f t="shared" si="4"/>
        <v>73.75</v>
      </c>
      <c r="F61" s="53"/>
      <c r="G61" s="46">
        <f t="shared" si="5"/>
        <v>0</v>
      </c>
    </row>
    <row r="62" spans="1:7" s="34" customFormat="1" x14ac:dyDescent="0.3">
      <c r="A62" s="56" t="s">
        <v>82</v>
      </c>
      <c r="B62" s="50" t="s">
        <v>36</v>
      </c>
      <c r="C62" s="51">
        <v>325</v>
      </c>
      <c r="D62" s="58">
        <v>0.25</v>
      </c>
      <c r="E62" s="46">
        <f t="shared" si="4"/>
        <v>81.25</v>
      </c>
      <c r="F62" s="53"/>
      <c r="G62" s="46">
        <f t="shared" si="5"/>
        <v>0</v>
      </c>
    </row>
    <row r="63" spans="1:7" s="34" customFormat="1" x14ac:dyDescent="0.3">
      <c r="A63" s="56" t="s">
        <v>83</v>
      </c>
      <c r="B63" s="50" t="s">
        <v>36</v>
      </c>
      <c r="C63" s="51">
        <v>140</v>
      </c>
      <c r="D63" s="49">
        <v>1</v>
      </c>
      <c r="E63" s="46">
        <f t="shared" si="4"/>
        <v>140</v>
      </c>
      <c r="F63" s="53"/>
      <c r="G63" s="46">
        <f t="shared" si="5"/>
        <v>0</v>
      </c>
    </row>
    <row r="64" spans="1:7" s="34" customFormat="1" x14ac:dyDescent="0.3">
      <c r="A64" s="56" t="s">
        <v>84</v>
      </c>
      <c r="B64" s="50" t="s">
        <v>36</v>
      </c>
      <c r="C64" s="51">
        <v>140</v>
      </c>
      <c r="D64" s="49">
        <v>1</v>
      </c>
      <c r="E64" s="46">
        <f>D64*C64</f>
        <v>140</v>
      </c>
      <c r="F64" s="53"/>
      <c r="G64" s="46">
        <f>F64*E64</f>
        <v>0</v>
      </c>
    </row>
    <row r="65" spans="1:7" s="34" customFormat="1" x14ac:dyDescent="0.3">
      <c r="A65" s="56" t="s">
        <v>85</v>
      </c>
      <c r="B65" s="50" t="s">
        <v>36</v>
      </c>
      <c r="C65" s="51">
        <v>185</v>
      </c>
      <c r="D65" s="49">
        <v>1</v>
      </c>
      <c r="E65" s="46">
        <f>D65*C65</f>
        <v>185</v>
      </c>
      <c r="F65" s="53"/>
      <c r="G65" s="46">
        <f>F65*E65</f>
        <v>0</v>
      </c>
    </row>
    <row r="66" spans="1:7" s="239" customFormat="1" x14ac:dyDescent="0.3">
      <c r="A66" s="56" t="s">
        <v>1169</v>
      </c>
      <c r="B66" s="50" t="s">
        <v>36</v>
      </c>
      <c r="C66" s="51">
        <v>370</v>
      </c>
      <c r="D66" s="49">
        <v>1</v>
      </c>
      <c r="E66" s="46">
        <f>D66*C66</f>
        <v>370</v>
      </c>
      <c r="F66" s="53"/>
      <c r="G66" s="46">
        <f>F66*E66</f>
        <v>0</v>
      </c>
    </row>
    <row r="67" spans="1:7" s="34" customFormat="1" x14ac:dyDescent="0.3">
      <c r="A67" s="59" t="s">
        <v>86</v>
      </c>
      <c r="B67" s="50" t="s">
        <v>36</v>
      </c>
      <c r="C67" s="51">
        <v>32</v>
      </c>
      <c r="D67" s="49">
        <v>1</v>
      </c>
      <c r="E67" s="46">
        <f>D67*C67</f>
        <v>32</v>
      </c>
      <c r="F67" s="53"/>
      <c r="G67" s="46">
        <f>F67*E67</f>
        <v>0</v>
      </c>
    </row>
    <row r="68" spans="1:7" s="34" customFormat="1" x14ac:dyDescent="0.3">
      <c r="A68" s="59"/>
      <c r="B68" s="50"/>
      <c r="C68" s="51"/>
      <c r="D68" s="49"/>
      <c r="E68" s="46"/>
      <c r="F68" s="47"/>
      <c r="G68" s="46"/>
    </row>
    <row r="69" spans="1:7" s="34" customFormat="1" x14ac:dyDescent="0.3">
      <c r="A69" s="60" t="s">
        <v>87</v>
      </c>
      <c r="B69" s="50"/>
      <c r="C69" s="51"/>
      <c r="D69" s="49"/>
      <c r="E69" s="46"/>
      <c r="F69" s="47"/>
      <c r="G69" s="46"/>
    </row>
    <row r="70" spans="1:7" s="34" customFormat="1" ht="6" customHeight="1" x14ac:dyDescent="0.3">
      <c r="A70" s="59"/>
      <c r="B70" s="50"/>
      <c r="C70" s="51"/>
      <c r="D70" s="49"/>
      <c r="E70" s="46"/>
      <c r="F70" s="47"/>
      <c r="G70" s="46"/>
    </row>
    <row r="71" spans="1:7" s="34" customFormat="1" x14ac:dyDescent="0.3">
      <c r="A71" s="61" t="s">
        <v>88</v>
      </c>
      <c r="B71" s="50" t="s">
        <v>36</v>
      </c>
      <c r="C71" s="51">
        <v>215</v>
      </c>
      <c r="D71" s="49">
        <v>0.2</v>
      </c>
      <c r="E71" s="46">
        <f t="shared" ref="E71:E73" si="8">D71*C71</f>
        <v>43</v>
      </c>
      <c r="F71" s="53"/>
      <c r="G71" s="46">
        <f t="shared" ref="G71:G73" si="9">F71*E71</f>
        <v>0</v>
      </c>
    </row>
    <row r="72" spans="1:7" s="236" customFormat="1" x14ac:dyDescent="0.3">
      <c r="A72" s="61" t="s">
        <v>1133</v>
      </c>
      <c r="B72" s="50" t="s">
        <v>36</v>
      </c>
      <c r="C72" s="51">
        <v>153</v>
      </c>
      <c r="D72" s="49">
        <v>0.2</v>
      </c>
      <c r="E72" s="46">
        <f t="shared" ref="E72" si="10">D72*C72</f>
        <v>30.6</v>
      </c>
      <c r="F72" s="53"/>
      <c r="G72" s="46">
        <f t="shared" ref="G72" si="11">F72*E72</f>
        <v>0</v>
      </c>
    </row>
    <row r="73" spans="1:7" s="34" customFormat="1" x14ac:dyDescent="0.3">
      <c r="A73" s="59" t="s">
        <v>1134</v>
      </c>
      <c r="B73" s="50" t="s">
        <v>36</v>
      </c>
      <c r="C73" s="51">
        <v>140</v>
      </c>
      <c r="D73" s="49">
        <v>0.3</v>
      </c>
      <c r="E73" s="46">
        <f t="shared" si="8"/>
        <v>42</v>
      </c>
      <c r="F73" s="53"/>
      <c r="G73" s="46">
        <f t="shared" si="9"/>
        <v>0</v>
      </c>
    </row>
    <row r="74" spans="1:7" s="236" customFormat="1" x14ac:dyDescent="0.3">
      <c r="A74" s="59" t="s">
        <v>1140</v>
      </c>
      <c r="B74" s="50" t="s">
        <v>36</v>
      </c>
      <c r="C74" s="51">
        <v>85</v>
      </c>
      <c r="D74" s="49">
        <v>1</v>
      </c>
      <c r="E74" s="46">
        <f t="shared" ref="E74" si="12">D74*C74</f>
        <v>85</v>
      </c>
      <c r="F74" s="53"/>
      <c r="G74" s="46">
        <f t="shared" ref="G74" si="13">F74*E74</f>
        <v>0</v>
      </c>
    </row>
    <row r="75" spans="1:7" s="236" customFormat="1" x14ac:dyDescent="0.3">
      <c r="A75" s="59" t="s">
        <v>1135</v>
      </c>
      <c r="B75" s="50" t="s">
        <v>36</v>
      </c>
      <c r="C75" s="51">
        <v>82</v>
      </c>
      <c r="D75" s="49">
        <v>0.8</v>
      </c>
      <c r="E75" s="46">
        <f t="shared" ref="E75:E83" si="14">D75*C75</f>
        <v>65.600000000000009</v>
      </c>
      <c r="F75" s="53"/>
      <c r="G75" s="46">
        <f t="shared" ref="G75:G83" si="15">F75*E75</f>
        <v>0</v>
      </c>
    </row>
    <row r="76" spans="1:7" s="236" customFormat="1" x14ac:dyDescent="0.3">
      <c r="A76" s="59" t="s">
        <v>1136</v>
      </c>
      <c r="B76" s="50" t="s">
        <v>36</v>
      </c>
      <c r="C76" s="51">
        <v>92</v>
      </c>
      <c r="D76" s="49">
        <v>0.5</v>
      </c>
      <c r="E76" s="46">
        <f t="shared" si="14"/>
        <v>46</v>
      </c>
      <c r="F76" s="53"/>
      <c r="G76" s="46">
        <f t="shared" si="15"/>
        <v>0</v>
      </c>
    </row>
    <row r="77" spans="1:7" s="236" customFormat="1" x14ac:dyDescent="0.3">
      <c r="A77" s="59" t="s">
        <v>1137</v>
      </c>
      <c r="B77" s="50" t="s">
        <v>36</v>
      </c>
      <c r="C77" s="51">
        <v>106</v>
      </c>
      <c r="D77" s="49">
        <v>1</v>
      </c>
      <c r="E77" s="46">
        <f t="shared" si="14"/>
        <v>106</v>
      </c>
      <c r="F77" s="53"/>
      <c r="G77" s="46">
        <f t="shared" si="15"/>
        <v>0</v>
      </c>
    </row>
    <row r="78" spans="1:7" s="236" customFormat="1" x14ac:dyDescent="0.3">
      <c r="A78" s="59" t="s">
        <v>1138</v>
      </c>
      <c r="B78" s="50" t="s">
        <v>36</v>
      </c>
      <c r="C78" s="51">
        <v>121</v>
      </c>
      <c r="D78" s="49">
        <v>1</v>
      </c>
      <c r="E78" s="46">
        <f t="shared" si="14"/>
        <v>121</v>
      </c>
      <c r="F78" s="53"/>
      <c r="G78" s="46">
        <f t="shared" si="15"/>
        <v>0</v>
      </c>
    </row>
    <row r="79" spans="1:7" s="236" customFormat="1" x14ac:dyDescent="0.3">
      <c r="A79" s="59" t="s">
        <v>1139</v>
      </c>
      <c r="B79" s="50" t="s">
        <v>36</v>
      </c>
      <c r="C79" s="51">
        <v>85</v>
      </c>
      <c r="D79" s="49">
        <v>1</v>
      </c>
      <c r="E79" s="46">
        <f t="shared" si="14"/>
        <v>85</v>
      </c>
      <c r="F79" s="53"/>
      <c r="G79" s="46">
        <f t="shared" si="15"/>
        <v>0</v>
      </c>
    </row>
    <row r="80" spans="1:7" s="236" customFormat="1" x14ac:dyDescent="0.3">
      <c r="A80" s="59" t="s">
        <v>93</v>
      </c>
      <c r="B80" s="50" t="s">
        <v>36</v>
      </c>
      <c r="C80" s="51">
        <v>77</v>
      </c>
      <c r="D80" s="49">
        <v>0.5</v>
      </c>
      <c r="E80" s="46">
        <f t="shared" si="14"/>
        <v>38.5</v>
      </c>
      <c r="F80" s="53"/>
      <c r="G80" s="46">
        <f t="shared" si="15"/>
        <v>0</v>
      </c>
    </row>
    <row r="81" spans="1:9" s="236" customFormat="1" x14ac:dyDescent="0.3">
      <c r="A81" s="59" t="s">
        <v>83</v>
      </c>
      <c r="B81" s="50" t="s">
        <v>36</v>
      </c>
      <c r="C81" s="51">
        <v>92</v>
      </c>
      <c r="D81" s="49">
        <v>1</v>
      </c>
      <c r="E81" s="46">
        <f t="shared" si="14"/>
        <v>92</v>
      </c>
      <c r="F81" s="53"/>
      <c r="G81" s="46">
        <f t="shared" si="15"/>
        <v>0</v>
      </c>
    </row>
    <row r="82" spans="1:9" s="236" customFormat="1" x14ac:dyDescent="0.3">
      <c r="A82" s="59" t="s">
        <v>1141</v>
      </c>
      <c r="B82" s="50" t="s">
        <v>36</v>
      </c>
      <c r="C82" s="51">
        <v>74</v>
      </c>
      <c r="D82" s="49">
        <v>1</v>
      </c>
      <c r="E82" s="46">
        <f t="shared" si="14"/>
        <v>74</v>
      </c>
      <c r="F82" s="53"/>
      <c r="G82" s="46">
        <f t="shared" si="15"/>
        <v>0</v>
      </c>
    </row>
    <row r="83" spans="1:9" s="34" customFormat="1" x14ac:dyDescent="0.3">
      <c r="A83" s="34" t="s">
        <v>1145</v>
      </c>
      <c r="B83" s="38" t="s">
        <v>36</v>
      </c>
      <c r="C83" s="51">
        <v>85</v>
      </c>
      <c r="D83" s="49">
        <v>0.5</v>
      </c>
      <c r="E83" s="46">
        <f t="shared" si="14"/>
        <v>42.5</v>
      </c>
      <c r="F83" s="53"/>
      <c r="G83" s="46">
        <f t="shared" si="15"/>
        <v>0</v>
      </c>
      <c r="H83" s="236"/>
      <c r="I83" s="236"/>
    </row>
    <row r="84" spans="1:9" s="34" customFormat="1" hidden="1" x14ac:dyDescent="0.3">
      <c r="A84" s="62"/>
      <c r="B84" s="50"/>
      <c r="C84" s="51"/>
      <c r="D84" s="49"/>
      <c r="E84" s="46"/>
      <c r="F84" s="53"/>
      <c r="G84" s="46"/>
    </row>
    <row r="85" spans="1:9" s="34" customFormat="1" ht="9" hidden="1" customHeight="1" x14ac:dyDescent="0.3">
      <c r="B85" s="38"/>
      <c r="C85" s="46"/>
      <c r="F85" s="47"/>
    </row>
    <row r="86" spans="1:9" s="34" customFormat="1" hidden="1" x14ac:dyDescent="0.3">
      <c r="A86" s="45" t="s">
        <v>89</v>
      </c>
      <c r="B86" s="38"/>
      <c r="C86" s="46"/>
      <c r="F86" s="47"/>
    </row>
    <row r="87" spans="1:9" s="34" customFormat="1" hidden="1" x14ac:dyDescent="0.3">
      <c r="A87" s="49" t="s">
        <v>90</v>
      </c>
      <c r="B87" s="38"/>
      <c r="C87" s="46"/>
      <c r="F87" s="47"/>
    </row>
    <row r="88" spans="1:9" s="34" customFormat="1" hidden="1" x14ac:dyDescent="0.3">
      <c r="A88" s="49"/>
      <c r="B88" s="38"/>
      <c r="C88" s="46"/>
      <c r="F88" s="47"/>
    </row>
    <row r="89" spans="1:9" s="34" customFormat="1" ht="8.25" customHeight="1" x14ac:dyDescent="0.3">
      <c r="B89" s="38"/>
      <c r="C89" s="46"/>
      <c r="F89" s="47"/>
    </row>
    <row r="90" spans="1:9" s="34" customFormat="1" x14ac:dyDescent="0.3">
      <c r="A90" s="49"/>
      <c r="B90" s="38"/>
      <c r="C90" s="46"/>
      <c r="F90" s="47"/>
    </row>
    <row r="91" spans="1:9" s="34" customFormat="1" ht="6" customHeight="1" x14ac:dyDescent="0.3">
      <c r="B91" s="38"/>
      <c r="C91" s="46"/>
      <c r="F91" s="47"/>
    </row>
    <row r="92" spans="1:9" s="34" customFormat="1" x14ac:dyDescent="0.3">
      <c r="A92" s="45" t="s">
        <v>91</v>
      </c>
      <c r="B92" s="63"/>
      <c r="C92" s="46"/>
      <c r="F92" s="47"/>
    </row>
    <row r="93" spans="1:9" s="34" customFormat="1" ht="6" customHeight="1" x14ac:dyDescent="0.3">
      <c r="B93" s="63"/>
      <c r="C93" s="46"/>
      <c r="F93" s="47"/>
    </row>
    <row r="94" spans="1:9" s="34" customFormat="1" ht="16.5" customHeight="1" x14ac:dyDescent="0.3">
      <c r="A94" s="34" t="s">
        <v>92</v>
      </c>
      <c r="B94" s="38"/>
      <c r="C94" s="46"/>
      <c r="F94" s="47"/>
    </row>
    <row r="95" spans="1:9" s="34" customFormat="1" x14ac:dyDescent="0.3">
      <c r="A95" s="64" t="s">
        <v>93</v>
      </c>
      <c r="B95" s="50" t="s">
        <v>36</v>
      </c>
      <c r="C95" s="65">
        <v>150</v>
      </c>
      <c r="D95" s="49">
        <v>0.5</v>
      </c>
      <c r="E95" s="46">
        <f t="shared" ref="E95:E101" si="16">D95*C95</f>
        <v>75</v>
      </c>
      <c r="F95" s="53"/>
      <c r="G95" s="46">
        <f t="shared" ref="G95:G101" si="17">F95*E95</f>
        <v>0</v>
      </c>
    </row>
    <row r="96" spans="1:9" s="34" customFormat="1" x14ac:dyDescent="0.3">
      <c r="A96" s="64" t="s">
        <v>94</v>
      </c>
      <c r="B96" s="50" t="s">
        <v>36</v>
      </c>
      <c r="C96" s="65">
        <v>150</v>
      </c>
      <c r="D96" s="49">
        <v>0.5</v>
      </c>
      <c r="E96" s="46">
        <f t="shared" si="16"/>
        <v>75</v>
      </c>
      <c r="F96" s="53"/>
      <c r="G96" s="46">
        <f t="shared" si="17"/>
        <v>0</v>
      </c>
    </row>
    <row r="97" spans="1:7" s="34" customFormat="1" x14ac:dyDescent="0.3">
      <c r="A97" s="64" t="s">
        <v>78</v>
      </c>
      <c r="B97" s="50" t="s">
        <v>36</v>
      </c>
      <c r="C97" s="65">
        <v>150</v>
      </c>
      <c r="D97" s="49">
        <v>0.5</v>
      </c>
      <c r="E97" s="46">
        <f t="shared" si="16"/>
        <v>75</v>
      </c>
      <c r="F97" s="53"/>
      <c r="G97" s="46">
        <f t="shared" si="17"/>
        <v>0</v>
      </c>
    </row>
    <row r="98" spans="1:7" s="34" customFormat="1" x14ac:dyDescent="0.3">
      <c r="A98" s="64" t="s">
        <v>95</v>
      </c>
      <c r="B98" s="50" t="s">
        <v>36</v>
      </c>
      <c r="C98" s="65">
        <v>200</v>
      </c>
      <c r="D98" s="49">
        <v>1</v>
      </c>
      <c r="E98" s="46">
        <f>D98*C98</f>
        <v>200</v>
      </c>
      <c r="F98" s="53"/>
      <c r="G98" s="46">
        <f>F98*E98</f>
        <v>0</v>
      </c>
    </row>
    <row r="99" spans="1:7" s="34" customFormat="1" x14ac:dyDescent="0.3">
      <c r="A99" s="64" t="s">
        <v>96</v>
      </c>
      <c r="B99" s="50" t="s">
        <v>36</v>
      </c>
      <c r="C99" s="65">
        <v>200</v>
      </c>
      <c r="D99" s="49">
        <v>1</v>
      </c>
      <c r="E99" s="46">
        <f t="shared" si="16"/>
        <v>200</v>
      </c>
      <c r="F99" s="53"/>
      <c r="G99" s="46">
        <f t="shared" si="17"/>
        <v>0</v>
      </c>
    </row>
    <row r="100" spans="1:7" s="34" customFormat="1" x14ac:dyDescent="0.3">
      <c r="A100" s="64" t="s">
        <v>97</v>
      </c>
      <c r="B100" s="50" t="s">
        <v>36</v>
      </c>
      <c r="C100" s="65">
        <v>310</v>
      </c>
      <c r="D100" s="49">
        <v>1.5</v>
      </c>
      <c r="E100" s="46">
        <f t="shared" si="16"/>
        <v>465</v>
      </c>
      <c r="F100" s="66"/>
      <c r="G100" s="46">
        <f t="shared" si="17"/>
        <v>0</v>
      </c>
    </row>
    <row r="101" spans="1:7" s="34" customFormat="1" x14ac:dyDescent="0.3">
      <c r="A101" s="64" t="s">
        <v>98</v>
      </c>
      <c r="B101" s="50" t="s">
        <v>36</v>
      </c>
      <c r="C101" s="65">
        <v>132</v>
      </c>
      <c r="D101" s="49">
        <v>0.5</v>
      </c>
      <c r="E101" s="46">
        <f t="shared" si="16"/>
        <v>66</v>
      </c>
      <c r="F101" s="53"/>
      <c r="G101" s="46">
        <f t="shared" si="17"/>
        <v>0</v>
      </c>
    </row>
    <row r="102" spans="1:7" s="34" customFormat="1" x14ac:dyDescent="0.3">
      <c r="A102" s="59" t="s">
        <v>1010</v>
      </c>
      <c r="B102" s="50" t="s">
        <v>1011</v>
      </c>
      <c r="C102" s="65">
        <v>100</v>
      </c>
      <c r="D102" s="49">
        <v>1</v>
      </c>
      <c r="E102" s="46">
        <f t="shared" ref="E102" si="18">D102*C102</f>
        <v>100</v>
      </c>
      <c r="F102" s="53"/>
      <c r="G102" s="46">
        <f t="shared" ref="G102" si="19">F102*E102</f>
        <v>0</v>
      </c>
    </row>
    <row r="103" spans="1:7" s="34" customFormat="1" ht="17.399999999999999" hidden="1" x14ac:dyDescent="0.3">
      <c r="A103" s="67" t="s">
        <v>99</v>
      </c>
      <c r="B103" s="68"/>
      <c r="C103" s="69"/>
      <c r="D103" s="33"/>
      <c r="E103" s="33"/>
      <c r="F103" s="47"/>
      <c r="G103" s="33"/>
    </row>
    <row r="104" spans="1:7" s="34" customFormat="1" hidden="1" x14ac:dyDescent="0.3">
      <c r="A104" s="64" t="s">
        <v>100</v>
      </c>
      <c r="B104" s="38" t="s">
        <v>101</v>
      </c>
      <c r="C104" s="70">
        <v>190</v>
      </c>
      <c r="D104" s="49">
        <v>0.5</v>
      </c>
      <c r="E104" s="46">
        <f>D104*C104</f>
        <v>95</v>
      </c>
      <c r="F104" s="53"/>
      <c r="G104" s="46">
        <f>F104*E104</f>
        <v>0</v>
      </c>
    </row>
    <row r="105" spans="1:7" s="34" customFormat="1" hidden="1" x14ac:dyDescent="0.3">
      <c r="A105" s="59" t="s">
        <v>94</v>
      </c>
      <c r="B105" s="50" t="s">
        <v>101</v>
      </c>
      <c r="C105" s="70">
        <v>125</v>
      </c>
      <c r="D105" s="49">
        <v>0.5</v>
      </c>
      <c r="E105" s="46">
        <f>D105*C105</f>
        <v>62.5</v>
      </c>
      <c r="F105" s="53"/>
      <c r="G105" s="46">
        <f>F105*E105</f>
        <v>0</v>
      </c>
    </row>
    <row r="106" spans="1:7" s="34" customFormat="1" hidden="1" x14ac:dyDescent="0.3">
      <c r="A106" s="59" t="s">
        <v>93</v>
      </c>
      <c r="B106" s="50" t="s">
        <v>101</v>
      </c>
      <c r="C106" s="70">
        <v>125</v>
      </c>
      <c r="D106" s="49">
        <v>0.5</v>
      </c>
      <c r="E106" s="46">
        <f>D106*C106</f>
        <v>62.5</v>
      </c>
      <c r="F106" s="53"/>
      <c r="G106" s="46">
        <f>F106*E106</f>
        <v>0</v>
      </c>
    </row>
    <row r="107" spans="1:7" s="34" customFormat="1" hidden="1" x14ac:dyDescent="0.3">
      <c r="A107" s="59" t="s">
        <v>83</v>
      </c>
      <c r="B107" s="50" t="s">
        <v>101</v>
      </c>
      <c r="C107" s="70">
        <v>125</v>
      </c>
      <c r="D107" s="49">
        <v>0.5</v>
      </c>
      <c r="E107" s="46">
        <f>D107*C107</f>
        <v>62.5</v>
      </c>
      <c r="F107" s="53"/>
      <c r="G107" s="46">
        <f>F107*E107</f>
        <v>0</v>
      </c>
    </row>
    <row r="108" spans="1:7" s="34" customFormat="1" hidden="1" x14ac:dyDescent="0.3">
      <c r="A108" s="59" t="s">
        <v>102</v>
      </c>
      <c r="B108" s="50" t="s">
        <v>101</v>
      </c>
      <c r="C108" s="70">
        <v>79</v>
      </c>
      <c r="D108" s="49">
        <v>0.5</v>
      </c>
      <c r="E108" s="46">
        <f>D108*C108</f>
        <v>39.5</v>
      </c>
      <c r="F108" s="53"/>
      <c r="G108" s="46">
        <f>F108*E108</f>
        <v>0</v>
      </c>
    </row>
    <row r="109" spans="1:7" s="34" customFormat="1" x14ac:dyDescent="0.3">
      <c r="A109" s="59"/>
      <c r="B109" s="50"/>
      <c r="C109" s="47"/>
      <c r="D109" s="49"/>
      <c r="E109" s="46"/>
      <c r="F109" s="47"/>
      <c r="G109" s="46"/>
    </row>
    <row r="110" spans="1:7" ht="17.399999999999999" x14ac:dyDescent="0.3">
      <c r="A110" s="67" t="s">
        <v>103</v>
      </c>
      <c r="C110" s="69"/>
      <c r="F110" s="47"/>
    </row>
    <row r="111" spans="1:7" s="34" customFormat="1" x14ac:dyDescent="0.3">
      <c r="A111" s="71" t="s">
        <v>104</v>
      </c>
      <c r="B111" s="38"/>
      <c r="C111" s="46"/>
      <c r="F111" s="47"/>
    </row>
    <row r="112" spans="1:7" s="34" customFormat="1" x14ac:dyDescent="0.3">
      <c r="A112" s="64" t="s">
        <v>1009</v>
      </c>
      <c r="B112" s="38" t="s">
        <v>105</v>
      </c>
      <c r="C112" s="65">
        <v>124</v>
      </c>
      <c r="D112" s="49">
        <v>2</v>
      </c>
      <c r="E112" s="46">
        <f>D112*C112</f>
        <v>248</v>
      </c>
      <c r="F112" s="53"/>
      <c r="G112" s="46">
        <f>F112*E112</f>
        <v>0</v>
      </c>
    </row>
    <row r="113" spans="1:7" s="34" customFormat="1" x14ac:dyDescent="0.3">
      <c r="A113" s="64" t="s">
        <v>106</v>
      </c>
      <c r="B113" s="38" t="s">
        <v>107</v>
      </c>
      <c r="C113" s="51">
        <v>175</v>
      </c>
      <c r="D113" s="49">
        <v>1</v>
      </c>
      <c r="E113" s="46">
        <f>D113*C113</f>
        <v>175</v>
      </c>
      <c r="F113" s="53"/>
      <c r="G113" s="46">
        <f>F113*E113</f>
        <v>0</v>
      </c>
    </row>
    <row r="114" spans="1:7" s="34" customFormat="1" ht="7.5" customHeight="1" x14ac:dyDescent="0.3">
      <c r="A114" s="72"/>
      <c r="B114" s="38"/>
      <c r="C114" s="46"/>
      <c r="D114" s="49"/>
      <c r="F114" s="47"/>
    </row>
    <row r="115" spans="1:7" s="34" customFormat="1" x14ac:dyDescent="0.3">
      <c r="A115" s="71" t="s">
        <v>108</v>
      </c>
      <c r="B115" s="38" t="s">
        <v>107</v>
      </c>
      <c r="C115" s="51">
        <v>86</v>
      </c>
      <c r="D115" s="49">
        <v>1</v>
      </c>
      <c r="E115" s="46">
        <f>D115*C115</f>
        <v>86</v>
      </c>
      <c r="F115" s="53"/>
      <c r="G115" s="46">
        <f>F115*E115</f>
        <v>0</v>
      </c>
    </row>
    <row r="116" spans="1:7" s="34" customFormat="1" ht="6.75" customHeight="1" x14ac:dyDescent="0.3">
      <c r="A116" s="72"/>
      <c r="B116" s="38"/>
      <c r="C116" s="46"/>
      <c r="D116" s="49"/>
      <c r="F116" s="47"/>
    </row>
    <row r="117" spans="1:7" s="34" customFormat="1" x14ac:dyDescent="0.3">
      <c r="A117" s="71" t="s">
        <v>109</v>
      </c>
      <c r="B117" s="38"/>
      <c r="C117" s="46"/>
      <c r="D117" s="49"/>
      <c r="F117" s="47"/>
    </row>
    <row r="118" spans="1:7" s="34" customFormat="1" x14ac:dyDescent="0.3">
      <c r="A118" s="64" t="s">
        <v>110</v>
      </c>
      <c r="B118" s="38" t="s">
        <v>36</v>
      </c>
      <c r="C118" s="51">
        <v>170</v>
      </c>
      <c r="D118" s="49">
        <v>1</v>
      </c>
      <c r="E118" s="46">
        <f>D118*C118</f>
        <v>170</v>
      </c>
      <c r="F118" s="53"/>
      <c r="G118" s="46">
        <f>F118*E118</f>
        <v>0</v>
      </c>
    </row>
    <row r="119" spans="1:7" s="34" customFormat="1" x14ac:dyDescent="0.3">
      <c r="A119" s="64" t="s">
        <v>111</v>
      </c>
      <c r="B119" s="38" t="s">
        <v>112</v>
      </c>
      <c r="C119" s="51">
        <v>82</v>
      </c>
      <c r="D119" s="49">
        <v>1</v>
      </c>
      <c r="E119" s="46">
        <f>D119*C119</f>
        <v>82</v>
      </c>
      <c r="F119" s="53"/>
      <c r="G119" s="46">
        <f>F119*E119</f>
        <v>0</v>
      </c>
    </row>
    <row r="120" spans="1:7" s="34" customFormat="1" x14ac:dyDescent="0.3">
      <c r="A120" s="64" t="s">
        <v>113</v>
      </c>
      <c r="B120" s="38" t="s">
        <v>112</v>
      </c>
      <c r="C120" s="51">
        <v>50</v>
      </c>
      <c r="D120" s="49">
        <v>1</v>
      </c>
      <c r="E120" s="46">
        <f>D120*C120</f>
        <v>50</v>
      </c>
      <c r="F120" s="53"/>
      <c r="G120" s="46">
        <f>F120*E120</f>
        <v>0</v>
      </c>
    </row>
    <row r="121" spans="1:7" s="34" customFormat="1" x14ac:dyDescent="0.3">
      <c r="A121" s="64" t="s">
        <v>114</v>
      </c>
      <c r="B121" s="38" t="s">
        <v>112</v>
      </c>
      <c r="C121" s="51">
        <v>67</v>
      </c>
      <c r="D121" s="49">
        <v>1</v>
      </c>
      <c r="E121" s="46">
        <f>D121*C121</f>
        <v>67</v>
      </c>
      <c r="F121" s="53"/>
      <c r="G121" s="46">
        <f>F121*E121</f>
        <v>0</v>
      </c>
    </row>
    <row r="122" spans="1:7" s="34" customFormat="1" x14ac:dyDescent="0.3">
      <c r="A122" s="34" t="s">
        <v>115</v>
      </c>
      <c r="B122" s="38" t="s">
        <v>112</v>
      </c>
      <c r="C122" s="46">
        <v>86.2</v>
      </c>
      <c r="D122" s="34">
        <v>1</v>
      </c>
      <c r="E122" s="46">
        <f>D122*C122</f>
        <v>86.2</v>
      </c>
      <c r="F122" s="53"/>
      <c r="G122" s="46">
        <f>F122*E122</f>
        <v>0</v>
      </c>
    </row>
    <row r="123" spans="1:7" s="34" customFormat="1" x14ac:dyDescent="0.3">
      <c r="B123" s="38"/>
      <c r="C123" s="46"/>
      <c r="E123" s="46"/>
      <c r="F123" s="47"/>
      <c r="G123" s="46"/>
    </row>
    <row r="124" spans="1:7" s="34" customFormat="1" x14ac:dyDescent="0.3">
      <c r="A124" s="71" t="s">
        <v>116</v>
      </c>
      <c r="B124" s="38"/>
      <c r="C124" s="46"/>
      <c r="F124" s="47"/>
    </row>
    <row r="125" spans="1:7" s="34" customFormat="1" x14ac:dyDescent="0.3">
      <c r="A125" s="64" t="s">
        <v>117</v>
      </c>
      <c r="B125" s="38" t="s">
        <v>118</v>
      </c>
      <c r="C125" s="65">
        <v>265</v>
      </c>
      <c r="D125" s="49">
        <v>0.08</v>
      </c>
      <c r="E125" s="46">
        <f>D125*C125</f>
        <v>21.2</v>
      </c>
      <c r="F125" s="53"/>
      <c r="G125" s="46">
        <f>F125*E125</f>
        <v>0</v>
      </c>
    </row>
    <row r="126" spans="1:7" s="34" customFormat="1" x14ac:dyDescent="0.3">
      <c r="A126" s="64" t="s">
        <v>119</v>
      </c>
      <c r="B126" s="38" t="s">
        <v>1168</v>
      </c>
      <c r="C126" s="51">
        <v>55</v>
      </c>
      <c r="D126" s="49">
        <v>1</v>
      </c>
      <c r="E126" s="46">
        <f>D126*C126</f>
        <v>55</v>
      </c>
      <c r="F126" s="53"/>
      <c r="G126" s="46">
        <f>F126*E126</f>
        <v>0</v>
      </c>
    </row>
    <row r="127" spans="1:7" s="34" customFormat="1" x14ac:dyDescent="0.3">
      <c r="A127" s="64" t="s">
        <v>121</v>
      </c>
      <c r="B127" s="38" t="s">
        <v>120</v>
      </c>
      <c r="C127" s="51">
        <v>360</v>
      </c>
      <c r="D127" s="49">
        <v>0.15</v>
      </c>
      <c r="E127" s="46">
        <f>D127*C127</f>
        <v>54</v>
      </c>
      <c r="F127" s="53"/>
      <c r="G127" s="46">
        <f>F127*E127</f>
        <v>0</v>
      </c>
    </row>
    <row r="128" spans="1:7" s="34" customFormat="1" x14ac:dyDescent="0.3">
      <c r="A128" s="59"/>
      <c r="B128" s="38"/>
      <c r="C128" s="51"/>
      <c r="D128" s="49"/>
      <c r="E128" s="46"/>
      <c r="F128" s="53"/>
      <c r="G128" s="46"/>
    </row>
    <row r="129" spans="1:7" s="34" customFormat="1" x14ac:dyDescent="0.3">
      <c r="B129" s="38"/>
      <c r="C129" s="46"/>
      <c r="E129" s="46"/>
      <c r="F129" s="47"/>
      <c r="G129" s="46"/>
    </row>
    <row r="130" spans="1:7" s="34" customFormat="1" ht="17.399999999999999" x14ac:dyDescent="0.3">
      <c r="A130" s="67" t="s">
        <v>122</v>
      </c>
      <c r="B130" s="38"/>
      <c r="C130" s="46"/>
      <c r="F130" s="73"/>
    </row>
    <row r="131" spans="1:7" s="34" customFormat="1" ht="7.5" customHeight="1" x14ac:dyDescent="0.3">
      <c r="B131" s="38"/>
      <c r="C131" s="46"/>
      <c r="F131" s="73"/>
    </row>
    <row r="132" spans="1:7" s="34" customFormat="1" x14ac:dyDescent="0.25">
      <c r="A132" s="34" t="s">
        <v>123</v>
      </c>
      <c r="B132" s="38">
        <v>1</v>
      </c>
      <c r="C132" s="51">
        <v>70</v>
      </c>
      <c r="D132" s="49">
        <v>1</v>
      </c>
      <c r="E132" s="74">
        <f>D132*C132</f>
        <v>70</v>
      </c>
      <c r="F132" s="75"/>
      <c r="G132" s="74">
        <f>F132*E132</f>
        <v>0</v>
      </c>
    </row>
    <row r="133" spans="1:7" s="34" customFormat="1" x14ac:dyDescent="0.25">
      <c r="A133" s="34" t="s">
        <v>124</v>
      </c>
      <c r="B133" s="38">
        <v>1</v>
      </c>
      <c r="C133" s="51">
        <v>165</v>
      </c>
      <c r="D133" s="49">
        <v>1</v>
      </c>
      <c r="E133" s="74">
        <f>D133*C133</f>
        <v>165</v>
      </c>
      <c r="F133" s="75"/>
      <c r="G133" s="74">
        <f>F133*E133</f>
        <v>0</v>
      </c>
    </row>
    <row r="134" spans="1:7" s="34" customFormat="1" x14ac:dyDescent="0.25">
      <c r="A134" s="34" t="s">
        <v>125</v>
      </c>
      <c r="B134" s="38">
        <v>1</v>
      </c>
      <c r="C134" s="51">
        <v>190</v>
      </c>
      <c r="D134" s="49">
        <v>1</v>
      </c>
      <c r="E134" s="74">
        <f>D134*C134</f>
        <v>190</v>
      </c>
      <c r="F134" s="75"/>
      <c r="G134" s="74">
        <f>F134*E134</f>
        <v>0</v>
      </c>
    </row>
    <row r="135" spans="1:7" x14ac:dyDescent="0.3">
      <c r="C135" s="69"/>
      <c r="F135" s="47"/>
    </row>
    <row r="136" spans="1:7" s="34" customFormat="1" x14ac:dyDescent="0.3">
      <c r="B136" s="38"/>
      <c r="C136" s="46"/>
      <c r="F136" s="73"/>
    </row>
    <row r="137" spans="1:7" s="34" customFormat="1" ht="17.399999999999999" x14ac:dyDescent="0.3">
      <c r="A137" s="76" t="s">
        <v>126</v>
      </c>
      <c r="B137" s="77"/>
      <c r="C137" s="78"/>
      <c r="D137" s="76"/>
      <c r="E137" s="76"/>
      <c r="F137" s="79"/>
      <c r="G137" s="80">
        <f>SUM(G10:G135)</f>
        <v>0</v>
      </c>
    </row>
    <row r="138" spans="1:7" s="34" customFormat="1" x14ac:dyDescent="0.3">
      <c r="B138" s="38"/>
      <c r="C138" s="46"/>
      <c r="F138" s="73"/>
    </row>
    <row r="139" spans="1:7" s="34" customFormat="1" x14ac:dyDescent="0.3">
      <c r="B139" s="38"/>
      <c r="C139" s="46"/>
      <c r="F139" s="73"/>
    </row>
    <row r="140" spans="1:7" s="34" customFormat="1" x14ac:dyDescent="0.3">
      <c r="B140" s="38"/>
      <c r="C140" s="46"/>
      <c r="F140" s="73"/>
    </row>
    <row r="141" spans="1:7" s="34" customFormat="1" x14ac:dyDescent="0.3">
      <c r="B141" s="38"/>
      <c r="C141" s="46"/>
      <c r="F141" s="73"/>
    </row>
    <row r="142" spans="1:7" s="34" customFormat="1" x14ac:dyDescent="0.3">
      <c r="B142" s="38"/>
      <c r="C142" s="46"/>
      <c r="F142" s="73"/>
    </row>
    <row r="143" spans="1:7" s="34" customFormat="1" x14ac:dyDescent="0.3">
      <c r="B143" s="38"/>
      <c r="C143" s="46"/>
      <c r="F143" s="73"/>
    </row>
    <row r="144" spans="1:7" s="34" customFormat="1" x14ac:dyDescent="0.3">
      <c r="B144" s="38"/>
      <c r="C144" s="46"/>
      <c r="F144" s="73"/>
    </row>
    <row r="145" spans="2:6" s="34" customFormat="1" x14ac:dyDescent="0.3">
      <c r="B145" s="38"/>
      <c r="C145" s="46"/>
      <c r="F145" s="73"/>
    </row>
    <row r="146" spans="2:6" s="34" customFormat="1" x14ac:dyDescent="0.3">
      <c r="B146" s="38"/>
      <c r="C146" s="46"/>
      <c r="F146" s="73"/>
    </row>
    <row r="147" spans="2:6" s="34" customFormat="1" x14ac:dyDescent="0.3">
      <c r="B147" s="38"/>
      <c r="C147" s="46"/>
      <c r="F147" s="73"/>
    </row>
    <row r="148" spans="2:6" s="34" customFormat="1" x14ac:dyDescent="0.3">
      <c r="B148" s="38"/>
      <c r="C148" s="46"/>
      <c r="F148" s="73"/>
    </row>
    <row r="149" spans="2:6" s="34" customFormat="1" x14ac:dyDescent="0.3">
      <c r="B149" s="38"/>
      <c r="C149" s="46"/>
      <c r="F149" s="73"/>
    </row>
    <row r="150" spans="2:6" s="34" customFormat="1" x14ac:dyDescent="0.3">
      <c r="B150" s="38"/>
      <c r="C150" s="46"/>
      <c r="F150" s="73"/>
    </row>
    <row r="151" spans="2:6" s="34" customFormat="1" x14ac:dyDescent="0.3">
      <c r="B151" s="38"/>
      <c r="C151" s="46"/>
      <c r="F151" s="73"/>
    </row>
    <row r="152" spans="2:6" s="34" customFormat="1" x14ac:dyDescent="0.3">
      <c r="B152" s="38"/>
      <c r="C152" s="46"/>
      <c r="F152" s="73"/>
    </row>
    <row r="153" spans="2:6" s="34" customFormat="1" x14ac:dyDescent="0.3">
      <c r="B153" s="38"/>
      <c r="C153" s="46"/>
      <c r="F153" s="73"/>
    </row>
    <row r="154" spans="2:6" s="34" customFormat="1" x14ac:dyDescent="0.3">
      <c r="B154" s="38"/>
      <c r="C154" s="46"/>
      <c r="F154" s="73"/>
    </row>
    <row r="155" spans="2:6" s="34" customFormat="1" x14ac:dyDescent="0.3">
      <c r="B155" s="38"/>
      <c r="C155" s="46"/>
      <c r="F155" s="73"/>
    </row>
    <row r="156" spans="2:6" s="34" customFormat="1" x14ac:dyDescent="0.3">
      <c r="B156" s="38"/>
      <c r="C156" s="46"/>
      <c r="F156" s="73"/>
    </row>
    <row r="157" spans="2:6" s="34" customFormat="1" x14ac:dyDescent="0.3">
      <c r="B157" s="38"/>
      <c r="C157" s="46"/>
      <c r="F157" s="73"/>
    </row>
    <row r="158" spans="2:6" s="34" customFormat="1" x14ac:dyDescent="0.3">
      <c r="B158" s="38"/>
      <c r="C158" s="46"/>
      <c r="F158" s="73"/>
    </row>
    <row r="159" spans="2:6" s="34" customFormat="1" x14ac:dyDescent="0.3">
      <c r="B159" s="38"/>
      <c r="C159" s="46"/>
      <c r="F159" s="73"/>
    </row>
    <row r="160" spans="2:6" s="34" customFormat="1" x14ac:dyDescent="0.3">
      <c r="B160" s="38"/>
      <c r="C160" s="46"/>
      <c r="F160" s="73"/>
    </row>
    <row r="161" spans="2:6" s="34" customFormat="1" x14ac:dyDescent="0.3">
      <c r="B161" s="38"/>
      <c r="C161" s="46"/>
      <c r="F161" s="73"/>
    </row>
    <row r="162" spans="2:6" s="34" customFormat="1" x14ac:dyDescent="0.3">
      <c r="B162" s="38"/>
      <c r="C162" s="46"/>
      <c r="F162" s="73"/>
    </row>
    <row r="163" spans="2:6" s="34" customFormat="1" x14ac:dyDescent="0.3">
      <c r="B163" s="38"/>
      <c r="C163" s="46"/>
      <c r="F163" s="73"/>
    </row>
    <row r="164" spans="2:6" s="34" customFormat="1" x14ac:dyDescent="0.3">
      <c r="B164" s="38"/>
      <c r="C164" s="46"/>
      <c r="F164" s="73"/>
    </row>
    <row r="165" spans="2:6" s="34" customFormat="1" x14ac:dyDescent="0.3">
      <c r="B165" s="38"/>
      <c r="C165" s="46"/>
      <c r="F165" s="73"/>
    </row>
    <row r="166" spans="2:6" s="34" customFormat="1" x14ac:dyDescent="0.3">
      <c r="B166" s="38"/>
      <c r="C166" s="46"/>
      <c r="F166" s="73"/>
    </row>
    <row r="167" spans="2:6" s="34" customFormat="1" x14ac:dyDescent="0.3">
      <c r="B167" s="38"/>
      <c r="C167" s="46"/>
      <c r="F167" s="73"/>
    </row>
    <row r="168" spans="2:6" s="34" customFormat="1" x14ac:dyDescent="0.3">
      <c r="B168" s="38"/>
      <c r="C168" s="46"/>
      <c r="F168" s="73"/>
    </row>
    <row r="169" spans="2:6" s="34" customFormat="1" x14ac:dyDescent="0.3">
      <c r="B169" s="38"/>
      <c r="C169" s="46"/>
      <c r="F169" s="73"/>
    </row>
    <row r="170" spans="2:6" s="34" customFormat="1" x14ac:dyDescent="0.3">
      <c r="B170" s="38"/>
      <c r="C170" s="46"/>
      <c r="F170" s="73"/>
    </row>
    <row r="171" spans="2:6" s="34" customFormat="1" x14ac:dyDescent="0.3">
      <c r="B171" s="38"/>
      <c r="C171" s="46"/>
      <c r="F171" s="73"/>
    </row>
    <row r="172" spans="2:6" s="34" customFormat="1" x14ac:dyDescent="0.3">
      <c r="B172" s="38"/>
      <c r="C172" s="46"/>
      <c r="F172" s="73"/>
    </row>
    <row r="173" spans="2:6" s="34" customFormat="1" x14ac:dyDescent="0.3">
      <c r="B173" s="38"/>
      <c r="C173" s="46"/>
      <c r="F173" s="73"/>
    </row>
    <row r="174" spans="2:6" s="34" customFormat="1" x14ac:dyDescent="0.3">
      <c r="B174" s="38"/>
      <c r="C174" s="46"/>
      <c r="F174" s="73"/>
    </row>
    <row r="175" spans="2:6" s="34" customFormat="1" x14ac:dyDescent="0.3">
      <c r="B175" s="38"/>
      <c r="C175" s="46"/>
      <c r="F175" s="73"/>
    </row>
    <row r="176" spans="2:6" s="34" customFormat="1" x14ac:dyDescent="0.3">
      <c r="B176" s="38"/>
      <c r="C176" s="46"/>
      <c r="F176" s="73"/>
    </row>
    <row r="177" spans="2:6" s="34" customFormat="1" x14ac:dyDescent="0.3">
      <c r="B177" s="38"/>
      <c r="C177" s="46"/>
      <c r="F177" s="73"/>
    </row>
    <row r="178" spans="2:6" s="34" customFormat="1" x14ac:dyDescent="0.3">
      <c r="B178" s="38"/>
      <c r="C178" s="46"/>
      <c r="F178" s="73"/>
    </row>
    <row r="179" spans="2:6" s="34" customFormat="1" x14ac:dyDescent="0.3">
      <c r="B179" s="38"/>
      <c r="C179" s="46"/>
      <c r="F179" s="73"/>
    </row>
    <row r="180" spans="2:6" s="34" customFormat="1" x14ac:dyDescent="0.3">
      <c r="B180" s="38"/>
      <c r="C180" s="46"/>
      <c r="F180" s="73"/>
    </row>
    <row r="181" spans="2:6" s="34" customFormat="1" x14ac:dyDescent="0.3">
      <c r="B181" s="38"/>
      <c r="C181" s="46"/>
      <c r="F181" s="73"/>
    </row>
    <row r="182" spans="2:6" s="34" customFormat="1" x14ac:dyDescent="0.3">
      <c r="B182" s="38"/>
      <c r="C182" s="46"/>
      <c r="F182" s="73"/>
    </row>
    <row r="183" spans="2:6" s="34" customFormat="1" x14ac:dyDescent="0.3">
      <c r="B183" s="38"/>
      <c r="C183" s="46"/>
      <c r="F183" s="73"/>
    </row>
    <row r="184" spans="2:6" s="34" customFormat="1" x14ac:dyDescent="0.3">
      <c r="B184" s="38"/>
      <c r="C184" s="46"/>
      <c r="F184" s="73"/>
    </row>
    <row r="185" spans="2:6" s="34" customFormat="1" x14ac:dyDescent="0.3">
      <c r="B185" s="38"/>
      <c r="C185" s="46"/>
      <c r="F185" s="73"/>
    </row>
    <row r="186" spans="2:6" s="34" customFormat="1" x14ac:dyDescent="0.3">
      <c r="B186" s="38"/>
      <c r="C186" s="46"/>
      <c r="F186" s="73"/>
    </row>
    <row r="187" spans="2:6" s="34" customFormat="1" x14ac:dyDescent="0.3">
      <c r="B187" s="38"/>
      <c r="C187" s="46"/>
      <c r="F187" s="73"/>
    </row>
    <row r="188" spans="2:6" s="34" customFormat="1" x14ac:dyDescent="0.3">
      <c r="B188" s="38"/>
      <c r="C188" s="46"/>
      <c r="F188" s="73"/>
    </row>
    <row r="189" spans="2:6" s="34" customFormat="1" x14ac:dyDescent="0.3">
      <c r="B189" s="38"/>
      <c r="C189" s="46"/>
      <c r="F189" s="73"/>
    </row>
    <row r="190" spans="2:6" s="34" customFormat="1" x14ac:dyDescent="0.3">
      <c r="B190" s="38"/>
      <c r="C190" s="46"/>
      <c r="F190" s="73"/>
    </row>
    <row r="191" spans="2:6" s="34" customFormat="1" x14ac:dyDescent="0.3">
      <c r="B191" s="38"/>
      <c r="C191" s="46"/>
      <c r="F191" s="73"/>
    </row>
    <row r="192" spans="2:6" s="34" customFormat="1" x14ac:dyDescent="0.3">
      <c r="B192" s="38"/>
      <c r="C192" s="46"/>
      <c r="F192" s="73"/>
    </row>
    <row r="193" spans="2:6" s="34" customFormat="1" x14ac:dyDescent="0.3">
      <c r="B193" s="38"/>
      <c r="C193" s="46"/>
      <c r="F193" s="73"/>
    </row>
    <row r="194" spans="2:6" s="34" customFormat="1" x14ac:dyDescent="0.3">
      <c r="B194" s="38"/>
      <c r="C194" s="46"/>
      <c r="F194" s="73"/>
    </row>
    <row r="195" spans="2:6" s="34" customFormat="1" x14ac:dyDescent="0.3">
      <c r="B195" s="38"/>
      <c r="C195" s="46"/>
      <c r="F195" s="73"/>
    </row>
    <row r="196" spans="2:6" s="34" customFormat="1" x14ac:dyDescent="0.3">
      <c r="B196" s="38"/>
      <c r="C196" s="46"/>
      <c r="F196" s="73"/>
    </row>
    <row r="197" spans="2:6" s="34" customFormat="1" x14ac:dyDescent="0.3">
      <c r="B197" s="38"/>
      <c r="C197" s="46"/>
      <c r="F197" s="73"/>
    </row>
    <row r="198" spans="2:6" s="34" customFormat="1" x14ac:dyDescent="0.3">
      <c r="B198" s="38"/>
      <c r="C198" s="46"/>
      <c r="F198" s="73"/>
    </row>
    <row r="199" spans="2:6" s="34" customFormat="1" x14ac:dyDescent="0.3">
      <c r="B199" s="38"/>
      <c r="C199" s="46"/>
      <c r="F199" s="73"/>
    </row>
    <row r="200" spans="2:6" s="34" customFormat="1" x14ac:dyDescent="0.3">
      <c r="B200" s="38"/>
      <c r="C200" s="46"/>
      <c r="F200" s="73"/>
    </row>
    <row r="201" spans="2:6" s="34" customFormat="1" x14ac:dyDescent="0.3">
      <c r="B201" s="38"/>
      <c r="C201" s="46"/>
      <c r="F201" s="73"/>
    </row>
    <row r="202" spans="2:6" s="34" customFormat="1" x14ac:dyDescent="0.3">
      <c r="B202" s="38"/>
      <c r="C202" s="46"/>
      <c r="F202" s="73"/>
    </row>
    <row r="203" spans="2:6" s="34" customFormat="1" x14ac:dyDescent="0.3">
      <c r="B203" s="38"/>
      <c r="C203" s="46"/>
      <c r="F203" s="73"/>
    </row>
    <row r="204" spans="2:6" s="34" customFormat="1" x14ac:dyDescent="0.3">
      <c r="B204" s="38"/>
      <c r="C204" s="46"/>
      <c r="F204" s="73"/>
    </row>
    <row r="205" spans="2:6" s="34" customFormat="1" x14ac:dyDescent="0.3">
      <c r="B205" s="38"/>
      <c r="C205" s="46"/>
      <c r="F205" s="73"/>
    </row>
    <row r="206" spans="2:6" s="34" customFormat="1" x14ac:dyDescent="0.3">
      <c r="B206" s="38"/>
      <c r="C206" s="46"/>
      <c r="F206" s="73"/>
    </row>
    <row r="207" spans="2:6" s="34" customFormat="1" x14ac:dyDescent="0.3">
      <c r="B207" s="38"/>
      <c r="C207" s="46"/>
      <c r="F207" s="73"/>
    </row>
    <row r="208" spans="2:6" s="34" customFormat="1" x14ac:dyDescent="0.3">
      <c r="B208" s="38"/>
      <c r="C208" s="46"/>
      <c r="F208" s="73"/>
    </row>
    <row r="209" spans="2:6" s="34" customFormat="1" x14ac:dyDescent="0.3">
      <c r="B209" s="38"/>
      <c r="C209" s="46"/>
      <c r="F209" s="73"/>
    </row>
    <row r="210" spans="2:6" s="34" customFormat="1" x14ac:dyDescent="0.3">
      <c r="B210" s="38"/>
      <c r="C210" s="46"/>
      <c r="F210" s="73"/>
    </row>
    <row r="211" spans="2:6" s="34" customFormat="1" x14ac:dyDescent="0.3">
      <c r="B211" s="38"/>
      <c r="C211" s="46"/>
      <c r="F211" s="73"/>
    </row>
    <row r="212" spans="2:6" s="34" customFormat="1" x14ac:dyDescent="0.3">
      <c r="B212" s="38"/>
      <c r="C212" s="46"/>
      <c r="F212" s="73"/>
    </row>
    <row r="213" spans="2:6" s="34" customFormat="1" x14ac:dyDescent="0.3">
      <c r="B213" s="38"/>
      <c r="C213" s="46"/>
      <c r="F213" s="73"/>
    </row>
    <row r="214" spans="2:6" s="34" customFormat="1" x14ac:dyDescent="0.3">
      <c r="B214" s="38"/>
      <c r="C214" s="46"/>
      <c r="F214" s="73"/>
    </row>
    <row r="215" spans="2:6" s="34" customFormat="1" x14ac:dyDescent="0.3">
      <c r="B215" s="38"/>
      <c r="C215" s="46"/>
      <c r="F215" s="73"/>
    </row>
    <row r="216" spans="2:6" s="34" customFormat="1" x14ac:dyDescent="0.3">
      <c r="B216" s="38"/>
      <c r="C216" s="46"/>
      <c r="F216" s="73"/>
    </row>
    <row r="217" spans="2:6" s="34" customFormat="1" x14ac:dyDescent="0.3">
      <c r="B217" s="38"/>
      <c r="C217" s="46"/>
      <c r="F217" s="73"/>
    </row>
    <row r="218" spans="2:6" s="34" customFormat="1" x14ac:dyDescent="0.3">
      <c r="B218" s="38"/>
      <c r="C218" s="46"/>
      <c r="F218" s="73"/>
    </row>
    <row r="219" spans="2:6" s="34" customFormat="1" x14ac:dyDescent="0.3">
      <c r="B219" s="38"/>
      <c r="C219" s="46"/>
      <c r="F219" s="73"/>
    </row>
    <row r="220" spans="2:6" s="34" customFormat="1" x14ac:dyDescent="0.3">
      <c r="B220" s="38"/>
      <c r="C220" s="46"/>
      <c r="F220" s="73"/>
    </row>
    <row r="221" spans="2:6" s="34" customFormat="1" x14ac:dyDescent="0.3">
      <c r="B221" s="38"/>
      <c r="C221" s="46"/>
      <c r="F221" s="73"/>
    </row>
    <row r="222" spans="2:6" s="34" customFormat="1" x14ac:dyDescent="0.3">
      <c r="B222" s="38"/>
      <c r="C222" s="46"/>
      <c r="F222" s="73"/>
    </row>
    <row r="223" spans="2:6" s="34" customFormat="1" x14ac:dyDescent="0.3">
      <c r="B223" s="38"/>
      <c r="C223" s="46"/>
      <c r="F223" s="73"/>
    </row>
    <row r="224" spans="2:6" s="34" customFormat="1" x14ac:dyDescent="0.3">
      <c r="B224" s="38"/>
      <c r="C224" s="46"/>
      <c r="F224" s="73"/>
    </row>
    <row r="225" spans="2:6" s="34" customFormat="1" x14ac:dyDescent="0.3">
      <c r="B225" s="38"/>
      <c r="C225" s="46"/>
      <c r="F225" s="73"/>
    </row>
    <row r="226" spans="2:6" s="34" customFormat="1" x14ac:dyDescent="0.3">
      <c r="B226" s="38"/>
      <c r="C226" s="46"/>
      <c r="F226" s="73"/>
    </row>
    <row r="227" spans="2:6" s="34" customFormat="1" x14ac:dyDescent="0.3">
      <c r="B227" s="38"/>
      <c r="C227" s="46"/>
      <c r="F227" s="73"/>
    </row>
    <row r="228" spans="2:6" s="34" customFormat="1" x14ac:dyDescent="0.3">
      <c r="B228" s="38"/>
      <c r="C228" s="46"/>
      <c r="F228" s="73"/>
    </row>
    <row r="229" spans="2:6" s="34" customFormat="1" x14ac:dyDescent="0.3">
      <c r="B229" s="38"/>
      <c r="C229" s="46"/>
      <c r="F229" s="73"/>
    </row>
    <row r="230" spans="2:6" s="34" customFormat="1" x14ac:dyDescent="0.3">
      <c r="B230" s="38"/>
      <c r="C230" s="46"/>
      <c r="F230" s="73"/>
    </row>
    <row r="231" spans="2:6" s="34" customFormat="1" x14ac:dyDescent="0.3">
      <c r="B231" s="38"/>
      <c r="C231" s="46"/>
      <c r="F231" s="73"/>
    </row>
    <row r="232" spans="2:6" s="34" customFormat="1" x14ac:dyDescent="0.3">
      <c r="B232" s="38"/>
      <c r="C232" s="46"/>
      <c r="F232" s="73"/>
    </row>
    <row r="233" spans="2:6" s="34" customFormat="1" x14ac:dyDescent="0.3">
      <c r="B233" s="38"/>
      <c r="C233" s="46"/>
      <c r="F233" s="73"/>
    </row>
    <row r="234" spans="2:6" s="34" customFormat="1" x14ac:dyDescent="0.3">
      <c r="B234" s="38"/>
      <c r="C234" s="46"/>
      <c r="F234" s="73"/>
    </row>
    <row r="235" spans="2:6" s="34" customFormat="1" x14ac:dyDescent="0.3">
      <c r="B235" s="38"/>
      <c r="C235" s="46"/>
      <c r="F235" s="73"/>
    </row>
    <row r="236" spans="2:6" s="34" customFormat="1" x14ac:dyDescent="0.3">
      <c r="B236" s="38"/>
      <c r="C236" s="46"/>
      <c r="F236" s="73"/>
    </row>
    <row r="237" spans="2:6" s="34" customFormat="1" x14ac:dyDescent="0.3">
      <c r="B237" s="38"/>
      <c r="C237" s="46"/>
      <c r="F237" s="73"/>
    </row>
    <row r="238" spans="2:6" s="34" customFormat="1" x14ac:dyDescent="0.3">
      <c r="B238" s="38"/>
      <c r="C238" s="46"/>
      <c r="F238" s="73"/>
    </row>
    <row r="239" spans="2:6" s="34" customFormat="1" x14ac:dyDescent="0.3">
      <c r="B239" s="38"/>
      <c r="C239" s="46"/>
      <c r="F239" s="73"/>
    </row>
    <row r="240" spans="2:6" s="34" customFormat="1" x14ac:dyDescent="0.3">
      <c r="B240" s="38"/>
      <c r="C240" s="46"/>
      <c r="F240" s="73"/>
    </row>
    <row r="241" spans="2:6" s="34" customFormat="1" x14ac:dyDescent="0.3">
      <c r="B241" s="38"/>
      <c r="C241" s="46"/>
      <c r="F241" s="73"/>
    </row>
    <row r="242" spans="2:6" s="34" customFormat="1" x14ac:dyDescent="0.3">
      <c r="B242" s="38"/>
      <c r="C242" s="46"/>
      <c r="F242" s="73"/>
    </row>
    <row r="243" spans="2:6" s="34" customFormat="1" x14ac:dyDescent="0.3">
      <c r="B243" s="38"/>
      <c r="C243" s="46"/>
      <c r="F243" s="73"/>
    </row>
    <row r="244" spans="2:6" s="34" customFormat="1" x14ac:dyDescent="0.3">
      <c r="B244" s="38"/>
      <c r="C244" s="46"/>
      <c r="F244" s="73"/>
    </row>
    <row r="245" spans="2:6" s="34" customFormat="1" x14ac:dyDescent="0.3">
      <c r="B245" s="38"/>
      <c r="C245" s="46"/>
      <c r="F245" s="73"/>
    </row>
    <row r="246" spans="2:6" s="34" customFormat="1" x14ac:dyDescent="0.3">
      <c r="B246" s="38"/>
      <c r="C246" s="46"/>
      <c r="F246" s="73"/>
    </row>
    <row r="247" spans="2:6" s="34" customFormat="1" x14ac:dyDescent="0.3">
      <c r="B247" s="38"/>
      <c r="C247" s="46"/>
      <c r="F247" s="73"/>
    </row>
    <row r="248" spans="2:6" s="34" customFormat="1" x14ac:dyDescent="0.3">
      <c r="B248" s="38"/>
      <c r="C248" s="46"/>
      <c r="F248" s="73"/>
    </row>
    <row r="249" spans="2:6" s="34" customFormat="1" x14ac:dyDescent="0.3">
      <c r="B249" s="38"/>
      <c r="C249" s="46"/>
      <c r="F249" s="73"/>
    </row>
    <row r="250" spans="2:6" s="34" customFormat="1" x14ac:dyDescent="0.3">
      <c r="B250" s="38"/>
      <c r="C250" s="46"/>
      <c r="F250" s="73"/>
    </row>
    <row r="251" spans="2:6" s="34" customFormat="1" x14ac:dyDescent="0.3">
      <c r="B251" s="38"/>
      <c r="C251" s="46"/>
      <c r="F251" s="73"/>
    </row>
    <row r="252" spans="2:6" s="34" customFormat="1" x14ac:dyDescent="0.3">
      <c r="B252" s="38"/>
      <c r="C252" s="46"/>
      <c r="F252" s="73"/>
    </row>
    <row r="253" spans="2:6" s="34" customFormat="1" x14ac:dyDescent="0.3">
      <c r="B253" s="38"/>
      <c r="C253" s="46"/>
      <c r="F253" s="73"/>
    </row>
    <row r="254" spans="2:6" s="34" customFormat="1" x14ac:dyDescent="0.3">
      <c r="B254" s="38"/>
      <c r="C254" s="46"/>
      <c r="F254" s="73"/>
    </row>
    <row r="255" spans="2:6" s="34" customFormat="1" x14ac:dyDescent="0.3">
      <c r="B255" s="38"/>
      <c r="C255" s="46"/>
      <c r="F255" s="73"/>
    </row>
    <row r="256" spans="2:6" s="34" customFormat="1" x14ac:dyDescent="0.3">
      <c r="B256" s="38"/>
      <c r="C256" s="46"/>
      <c r="F256" s="73"/>
    </row>
    <row r="257" spans="2:6" s="34" customFormat="1" x14ac:dyDescent="0.3">
      <c r="B257" s="38"/>
      <c r="C257" s="46"/>
      <c r="F257" s="73"/>
    </row>
    <row r="258" spans="2:6" s="34" customFormat="1" x14ac:dyDescent="0.3">
      <c r="B258" s="38"/>
      <c r="C258" s="46"/>
      <c r="F258" s="73"/>
    </row>
    <row r="259" spans="2:6" s="34" customFormat="1" x14ac:dyDescent="0.3">
      <c r="B259" s="38"/>
      <c r="C259" s="46"/>
      <c r="F259" s="73"/>
    </row>
    <row r="260" spans="2:6" s="34" customFormat="1" x14ac:dyDescent="0.3">
      <c r="B260" s="38"/>
      <c r="C260" s="46"/>
      <c r="F260" s="73"/>
    </row>
    <row r="261" spans="2:6" s="34" customFormat="1" x14ac:dyDescent="0.3">
      <c r="B261" s="38"/>
      <c r="C261" s="46"/>
      <c r="F261" s="73"/>
    </row>
    <row r="262" spans="2:6" s="34" customFormat="1" x14ac:dyDescent="0.3">
      <c r="B262" s="38"/>
      <c r="C262" s="46"/>
      <c r="F262" s="73"/>
    </row>
    <row r="263" spans="2:6" s="34" customFormat="1" x14ac:dyDescent="0.3">
      <c r="B263" s="38"/>
      <c r="C263" s="46"/>
      <c r="F263" s="73"/>
    </row>
    <row r="264" spans="2:6" s="34" customFormat="1" x14ac:dyDescent="0.3">
      <c r="B264" s="38"/>
      <c r="C264" s="46"/>
      <c r="F264" s="73"/>
    </row>
    <row r="265" spans="2:6" s="34" customFormat="1" x14ac:dyDescent="0.3">
      <c r="B265" s="38"/>
      <c r="C265" s="46"/>
      <c r="F265" s="73"/>
    </row>
    <row r="266" spans="2:6" s="34" customFormat="1" x14ac:dyDescent="0.3">
      <c r="B266" s="38"/>
      <c r="C266" s="46"/>
      <c r="F266" s="73"/>
    </row>
    <row r="267" spans="2:6" s="34" customFormat="1" x14ac:dyDescent="0.3">
      <c r="B267" s="38"/>
      <c r="C267" s="46"/>
      <c r="F267" s="73"/>
    </row>
    <row r="268" spans="2:6" s="34" customFormat="1" x14ac:dyDescent="0.3">
      <c r="B268" s="38"/>
      <c r="C268" s="46"/>
      <c r="F268" s="73"/>
    </row>
    <row r="269" spans="2:6" s="34" customFormat="1" x14ac:dyDescent="0.3">
      <c r="B269" s="38"/>
      <c r="C269" s="46"/>
      <c r="F269" s="73"/>
    </row>
    <row r="270" spans="2:6" s="34" customFormat="1" x14ac:dyDescent="0.3">
      <c r="B270" s="38"/>
      <c r="C270" s="46"/>
      <c r="F270" s="73"/>
    </row>
    <row r="271" spans="2:6" s="34" customFormat="1" x14ac:dyDescent="0.3">
      <c r="B271" s="38"/>
      <c r="C271" s="46"/>
      <c r="F271" s="73"/>
    </row>
    <row r="272" spans="2:6" s="34" customFormat="1" x14ac:dyDescent="0.3">
      <c r="B272" s="38"/>
      <c r="C272" s="46"/>
      <c r="F272" s="73"/>
    </row>
    <row r="273" spans="2:6" s="34" customFormat="1" x14ac:dyDescent="0.3">
      <c r="B273" s="38"/>
      <c r="C273" s="46"/>
      <c r="F273" s="73"/>
    </row>
    <row r="274" spans="2:6" s="34" customFormat="1" x14ac:dyDescent="0.3">
      <c r="B274" s="38"/>
      <c r="C274" s="46"/>
      <c r="F274" s="73"/>
    </row>
    <row r="275" spans="2:6" s="34" customFormat="1" x14ac:dyDescent="0.3">
      <c r="B275" s="38"/>
      <c r="C275" s="46"/>
      <c r="F275" s="73"/>
    </row>
    <row r="276" spans="2:6" s="34" customFormat="1" x14ac:dyDescent="0.3">
      <c r="B276" s="38"/>
      <c r="C276" s="46"/>
      <c r="F276" s="73"/>
    </row>
    <row r="277" spans="2:6" s="34" customFormat="1" x14ac:dyDescent="0.3">
      <c r="B277" s="38"/>
      <c r="C277" s="46"/>
      <c r="F277" s="73"/>
    </row>
    <row r="278" spans="2:6" s="34" customFormat="1" x14ac:dyDescent="0.3">
      <c r="B278" s="38"/>
      <c r="C278" s="46"/>
      <c r="F278" s="73"/>
    </row>
    <row r="279" spans="2:6" s="34" customFormat="1" x14ac:dyDescent="0.3">
      <c r="B279" s="38"/>
      <c r="C279" s="46"/>
      <c r="F279" s="73"/>
    </row>
    <row r="280" spans="2:6" s="34" customFormat="1" x14ac:dyDescent="0.3">
      <c r="B280" s="38"/>
      <c r="C280" s="46"/>
      <c r="F280" s="73"/>
    </row>
    <row r="281" spans="2:6" s="34" customFormat="1" x14ac:dyDescent="0.3">
      <c r="B281" s="38"/>
      <c r="C281" s="46"/>
      <c r="F281" s="73"/>
    </row>
    <row r="282" spans="2:6" s="34" customFormat="1" x14ac:dyDescent="0.3">
      <c r="B282" s="38"/>
      <c r="C282" s="46"/>
      <c r="F282" s="73"/>
    </row>
    <row r="283" spans="2:6" s="34" customFormat="1" x14ac:dyDescent="0.3">
      <c r="B283" s="38"/>
      <c r="C283" s="46"/>
      <c r="F283" s="73"/>
    </row>
    <row r="284" spans="2:6" s="34" customFormat="1" x14ac:dyDescent="0.3">
      <c r="B284" s="38"/>
      <c r="C284" s="46"/>
      <c r="F284" s="73"/>
    </row>
    <row r="285" spans="2:6" s="34" customFormat="1" x14ac:dyDescent="0.3">
      <c r="B285" s="38"/>
      <c r="C285" s="46"/>
      <c r="F285" s="73"/>
    </row>
    <row r="286" spans="2:6" s="34" customFormat="1" x14ac:dyDescent="0.3">
      <c r="B286" s="38"/>
      <c r="C286" s="46"/>
      <c r="F286" s="73"/>
    </row>
    <row r="287" spans="2:6" s="34" customFormat="1" x14ac:dyDescent="0.3">
      <c r="B287" s="38"/>
      <c r="C287" s="46"/>
      <c r="F287" s="73"/>
    </row>
    <row r="288" spans="2:6" s="34" customFormat="1" x14ac:dyDescent="0.3">
      <c r="B288" s="38"/>
      <c r="C288" s="46"/>
      <c r="F288" s="73"/>
    </row>
    <row r="289" spans="2:6" s="34" customFormat="1" x14ac:dyDescent="0.3">
      <c r="B289" s="38"/>
      <c r="C289" s="46"/>
      <c r="F289" s="73"/>
    </row>
    <row r="290" spans="2:6" s="34" customFormat="1" x14ac:dyDescent="0.3">
      <c r="B290" s="38"/>
      <c r="C290" s="46"/>
      <c r="F290" s="73"/>
    </row>
    <row r="291" spans="2:6" s="34" customFormat="1" x14ac:dyDescent="0.3">
      <c r="B291" s="38"/>
      <c r="C291" s="46"/>
      <c r="F291" s="73"/>
    </row>
    <row r="292" spans="2:6" s="34" customFormat="1" x14ac:dyDescent="0.3">
      <c r="B292" s="38"/>
      <c r="C292" s="46"/>
      <c r="F292" s="73"/>
    </row>
    <row r="293" spans="2:6" s="34" customFormat="1" x14ac:dyDescent="0.3">
      <c r="B293" s="38"/>
      <c r="C293" s="46"/>
      <c r="F293" s="73"/>
    </row>
    <row r="294" spans="2:6" s="34" customFormat="1" x14ac:dyDescent="0.3">
      <c r="B294" s="38"/>
      <c r="C294" s="46"/>
      <c r="F294" s="73"/>
    </row>
    <row r="295" spans="2:6" s="34" customFormat="1" x14ac:dyDescent="0.3">
      <c r="B295" s="38"/>
      <c r="C295" s="46"/>
      <c r="F295" s="73"/>
    </row>
    <row r="296" spans="2:6" s="34" customFormat="1" x14ac:dyDescent="0.3">
      <c r="B296" s="38"/>
      <c r="C296" s="46"/>
      <c r="F296" s="73"/>
    </row>
    <row r="297" spans="2:6" s="34" customFormat="1" x14ac:dyDescent="0.3">
      <c r="B297" s="38"/>
      <c r="C297" s="46"/>
      <c r="F297" s="73"/>
    </row>
    <row r="298" spans="2:6" s="34" customFormat="1" x14ac:dyDescent="0.3">
      <c r="B298" s="38"/>
      <c r="C298" s="46"/>
      <c r="F298" s="73"/>
    </row>
    <row r="299" spans="2:6" s="34" customFormat="1" x14ac:dyDescent="0.3">
      <c r="B299" s="38"/>
      <c r="C299" s="46"/>
      <c r="F299" s="73"/>
    </row>
    <row r="300" spans="2:6" s="34" customFormat="1" x14ac:dyDescent="0.3">
      <c r="B300" s="38"/>
      <c r="C300" s="46"/>
      <c r="F300" s="73"/>
    </row>
    <row r="301" spans="2:6" s="34" customFormat="1" x14ac:dyDescent="0.3">
      <c r="B301" s="38"/>
      <c r="C301" s="46"/>
      <c r="F301" s="73"/>
    </row>
    <row r="302" spans="2:6" s="34" customFormat="1" x14ac:dyDescent="0.3">
      <c r="B302" s="38"/>
      <c r="C302" s="46"/>
      <c r="F302" s="73"/>
    </row>
    <row r="303" spans="2:6" s="34" customFormat="1" x14ac:dyDescent="0.3">
      <c r="B303" s="38"/>
      <c r="C303" s="46"/>
      <c r="F303" s="73"/>
    </row>
    <row r="304" spans="2:6" s="34" customFormat="1" x14ac:dyDescent="0.3">
      <c r="B304" s="38"/>
      <c r="C304" s="46"/>
      <c r="F304" s="73"/>
    </row>
    <row r="305" spans="2:6" s="34" customFormat="1" x14ac:dyDescent="0.3">
      <c r="B305" s="38"/>
      <c r="C305" s="46"/>
      <c r="F305" s="73"/>
    </row>
    <row r="306" spans="2:6" s="34" customFormat="1" x14ac:dyDescent="0.3">
      <c r="B306" s="38"/>
      <c r="C306" s="46"/>
      <c r="F306" s="73"/>
    </row>
    <row r="307" spans="2:6" s="34" customFormat="1" x14ac:dyDescent="0.3">
      <c r="B307" s="38"/>
      <c r="C307" s="46"/>
      <c r="F307" s="73"/>
    </row>
    <row r="308" spans="2:6" s="34" customFormat="1" x14ac:dyDescent="0.3">
      <c r="B308" s="38"/>
      <c r="C308" s="46"/>
      <c r="F308" s="73"/>
    </row>
    <row r="309" spans="2:6" s="34" customFormat="1" x14ac:dyDescent="0.3">
      <c r="B309" s="38"/>
      <c r="C309" s="46"/>
      <c r="F309" s="73"/>
    </row>
    <row r="310" spans="2:6" s="34" customFormat="1" x14ac:dyDescent="0.3">
      <c r="B310" s="38"/>
      <c r="C310" s="46"/>
      <c r="F310" s="73"/>
    </row>
    <row r="311" spans="2:6" s="34" customFormat="1" x14ac:dyDescent="0.3">
      <c r="B311" s="38"/>
      <c r="C311" s="46"/>
      <c r="F311" s="73"/>
    </row>
    <row r="312" spans="2:6" s="34" customFormat="1" x14ac:dyDescent="0.3">
      <c r="B312" s="38"/>
      <c r="C312" s="46"/>
      <c r="F312" s="73"/>
    </row>
    <row r="313" spans="2:6" s="34" customFormat="1" x14ac:dyDescent="0.3">
      <c r="B313" s="38"/>
      <c r="C313" s="46"/>
      <c r="F313" s="73"/>
    </row>
    <row r="314" spans="2:6" s="34" customFormat="1" x14ac:dyDescent="0.3">
      <c r="B314" s="38"/>
      <c r="C314" s="46"/>
      <c r="F314" s="73"/>
    </row>
    <row r="315" spans="2:6" s="34" customFormat="1" x14ac:dyDescent="0.3">
      <c r="B315" s="38"/>
      <c r="C315" s="46"/>
      <c r="F315" s="73"/>
    </row>
    <row r="316" spans="2:6" s="34" customFormat="1" x14ac:dyDescent="0.3">
      <c r="B316" s="38"/>
      <c r="C316" s="46"/>
      <c r="F316" s="73"/>
    </row>
    <row r="317" spans="2:6" s="34" customFormat="1" x14ac:dyDescent="0.3">
      <c r="B317" s="38"/>
      <c r="C317" s="46"/>
      <c r="F317" s="73"/>
    </row>
    <row r="318" spans="2:6" s="34" customFormat="1" x14ac:dyDescent="0.3">
      <c r="B318" s="38"/>
      <c r="C318" s="46"/>
      <c r="F318" s="73"/>
    </row>
    <row r="319" spans="2:6" s="34" customFormat="1" x14ac:dyDescent="0.3">
      <c r="B319" s="38"/>
      <c r="C319" s="46"/>
      <c r="F319" s="73"/>
    </row>
    <row r="320" spans="2:6" s="34" customFormat="1" x14ac:dyDescent="0.3">
      <c r="B320" s="38"/>
      <c r="C320" s="46"/>
      <c r="F320" s="73"/>
    </row>
    <row r="321" spans="2:6" s="34" customFormat="1" x14ac:dyDescent="0.3">
      <c r="B321" s="38"/>
      <c r="C321" s="46"/>
      <c r="F321" s="73"/>
    </row>
    <row r="322" spans="2:6" s="34" customFormat="1" x14ac:dyDescent="0.3">
      <c r="B322" s="38"/>
      <c r="C322" s="46"/>
      <c r="F322" s="73"/>
    </row>
    <row r="323" spans="2:6" s="34" customFormat="1" x14ac:dyDescent="0.3">
      <c r="B323" s="38"/>
      <c r="C323" s="46"/>
      <c r="F323" s="73"/>
    </row>
    <row r="324" spans="2:6" s="34" customFormat="1" x14ac:dyDescent="0.3">
      <c r="B324" s="38"/>
      <c r="C324" s="46"/>
      <c r="F324" s="73"/>
    </row>
    <row r="325" spans="2:6" s="34" customFormat="1" x14ac:dyDescent="0.3">
      <c r="B325" s="38"/>
      <c r="C325" s="46"/>
      <c r="F325" s="73"/>
    </row>
    <row r="326" spans="2:6" s="34" customFormat="1" x14ac:dyDescent="0.3">
      <c r="B326" s="38"/>
      <c r="C326" s="46"/>
      <c r="F326" s="73"/>
    </row>
    <row r="327" spans="2:6" s="34" customFormat="1" x14ac:dyDescent="0.3">
      <c r="B327" s="38"/>
      <c r="C327" s="46"/>
      <c r="F327" s="73"/>
    </row>
    <row r="328" spans="2:6" s="34" customFormat="1" x14ac:dyDescent="0.3">
      <c r="B328" s="38"/>
      <c r="C328" s="46"/>
      <c r="F328" s="73"/>
    </row>
    <row r="329" spans="2:6" s="34" customFormat="1" x14ac:dyDescent="0.3">
      <c r="B329" s="38"/>
      <c r="C329" s="46"/>
      <c r="F329" s="73"/>
    </row>
    <row r="330" spans="2:6" s="34" customFormat="1" x14ac:dyDescent="0.3">
      <c r="B330" s="38"/>
      <c r="C330" s="46"/>
      <c r="F330" s="73"/>
    </row>
    <row r="331" spans="2:6" s="34" customFormat="1" x14ac:dyDescent="0.3">
      <c r="B331" s="38"/>
      <c r="C331" s="46"/>
      <c r="F331" s="73"/>
    </row>
    <row r="332" spans="2:6" s="34" customFormat="1" x14ac:dyDescent="0.3">
      <c r="B332" s="38"/>
      <c r="C332" s="46"/>
      <c r="F332" s="73"/>
    </row>
    <row r="333" spans="2:6" s="34" customFormat="1" x14ac:dyDescent="0.3">
      <c r="B333" s="38"/>
      <c r="C333" s="46"/>
      <c r="F333" s="73"/>
    </row>
    <row r="334" spans="2:6" s="34" customFormat="1" x14ac:dyDescent="0.3">
      <c r="B334" s="38"/>
      <c r="C334" s="46"/>
      <c r="F334" s="73"/>
    </row>
    <row r="335" spans="2:6" s="34" customFormat="1" x14ac:dyDescent="0.3">
      <c r="B335" s="38"/>
      <c r="C335" s="46"/>
      <c r="F335" s="73"/>
    </row>
    <row r="336" spans="2:6" s="34" customFormat="1" x14ac:dyDescent="0.3">
      <c r="B336" s="38"/>
      <c r="C336" s="46"/>
      <c r="F336" s="73"/>
    </row>
    <row r="337" spans="2:6" s="34" customFormat="1" x14ac:dyDescent="0.3">
      <c r="B337" s="38"/>
      <c r="C337" s="46"/>
      <c r="F337" s="73"/>
    </row>
    <row r="338" spans="2:6" s="34" customFormat="1" x14ac:dyDescent="0.3">
      <c r="B338" s="38"/>
      <c r="C338" s="46"/>
      <c r="F338" s="73"/>
    </row>
    <row r="339" spans="2:6" s="34" customFormat="1" x14ac:dyDescent="0.3">
      <c r="B339" s="38"/>
      <c r="C339" s="46"/>
      <c r="F339" s="73"/>
    </row>
    <row r="340" spans="2:6" s="34" customFormat="1" x14ac:dyDescent="0.3">
      <c r="B340" s="38"/>
      <c r="C340" s="46"/>
      <c r="F340" s="73"/>
    </row>
    <row r="341" spans="2:6" s="34" customFormat="1" x14ac:dyDescent="0.3">
      <c r="B341" s="38"/>
      <c r="C341" s="46"/>
      <c r="F341" s="73"/>
    </row>
    <row r="342" spans="2:6" s="34" customFormat="1" x14ac:dyDescent="0.3">
      <c r="B342" s="38"/>
      <c r="C342" s="46"/>
      <c r="F342" s="73"/>
    </row>
    <row r="343" spans="2:6" s="34" customFormat="1" x14ac:dyDescent="0.3">
      <c r="B343" s="38"/>
      <c r="C343" s="46"/>
      <c r="F343" s="73"/>
    </row>
    <row r="344" spans="2:6" s="34" customFormat="1" x14ac:dyDescent="0.3">
      <c r="B344" s="38"/>
      <c r="C344" s="46"/>
      <c r="F344" s="73"/>
    </row>
    <row r="345" spans="2:6" s="34" customFormat="1" x14ac:dyDescent="0.3">
      <c r="B345" s="38"/>
      <c r="C345" s="46"/>
      <c r="F345" s="73"/>
    </row>
    <row r="346" spans="2:6" s="34" customFormat="1" x14ac:dyDescent="0.3">
      <c r="B346" s="38"/>
      <c r="C346" s="46"/>
      <c r="F346" s="73"/>
    </row>
    <row r="347" spans="2:6" s="34" customFormat="1" x14ac:dyDescent="0.3">
      <c r="B347" s="38"/>
      <c r="C347" s="46"/>
      <c r="F347" s="73"/>
    </row>
    <row r="348" spans="2:6" s="34" customFormat="1" x14ac:dyDescent="0.3">
      <c r="B348" s="38"/>
      <c r="C348" s="46"/>
      <c r="F348" s="73"/>
    </row>
    <row r="349" spans="2:6" s="34" customFormat="1" x14ac:dyDescent="0.3">
      <c r="B349" s="38"/>
      <c r="C349" s="46"/>
      <c r="F349" s="73"/>
    </row>
    <row r="350" spans="2:6" s="34" customFormat="1" x14ac:dyDescent="0.3">
      <c r="B350" s="38"/>
      <c r="C350" s="46"/>
      <c r="F350" s="73"/>
    </row>
    <row r="351" spans="2:6" s="34" customFormat="1" x14ac:dyDescent="0.3">
      <c r="B351" s="38"/>
      <c r="C351" s="46"/>
      <c r="F351" s="73"/>
    </row>
    <row r="352" spans="2:6" s="34" customFormat="1" x14ac:dyDescent="0.3">
      <c r="B352" s="38"/>
      <c r="C352" s="46"/>
      <c r="F352" s="73"/>
    </row>
    <row r="353" spans="2:6" s="34" customFormat="1" x14ac:dyDescent="0.3">
      <c r="B353" s="38"/>
      <c r="C353" s="46"/>
      <c r="F353" s="73"/>
    </row>
    <row r="354" spans="2:6" s="34" customFormat="1" x14ac:dyDescent="0.3">
      <c r="B354" s="38"/>
      <c r="C354" s="46"/>
      <c r="F354" s="73"/>
    </row>
    <row r="355" spans="2:6" s="34" customFormat="1" x14ac:dyDescent="0.3">
      <c r="B355" s="38"/>
      <c r="C355" s="46"/>
      <c r="F355" s="73"/>
    </row>
    <row r="356" spans="2:6" s="34" customFormat="1" x14ac:dyDescent="0.3">
      <c r="B356" s="38"/>
      <c r="C356" s="46"/>
      <c r="F356" s="73"/>
    </row>
    <row r="357" spans="2:6" s="34" customFormat="1" x14ac:dyDescent="0.3">
      <c r="B357" s="38"/>
      <c r="C357" s="46"/>
      <c r="F357" s="73"/>
    </row>
    <row r="358" spans="2:6" s="34" customFormat="1" x14ac:dyDescent="0.3">
      <c r="B358" s="38"/>
      <c r="C358" s="46"/>
      <c r="F358" s="73"/>
    </row>
    <row r="359" spans="2:6" s="34" customFormat="1" x14ac:dyDescent="0.3">
      <c r="B359" s="38"/>
      <c r="C359" s="46"/>
      <c r="F359" s="73"/>
    </row>
    <row r="360" spans="2:6" s="34" customFormat="1" x14ac:dyDescent="0.3">
      <c r="B360" s="38"/>
      <c r="C360" s="46"/>
      <c r="F360" s="73"/>
    </row>
    <row r="361" spans="2:6" s="34" customFormat="1" x14ac:dyDescent="0.3">
      <c r="B361" s="38"/>
      <c r="C361" s="46"/>
      <c r="F361" s="73"/>
    </row>
    <row r="362" spans="2:6" s="34" customFormat="1" x14ac:dyDescent="0.3">
      <c r="B362" s="38"/>
      <c r="C362" s="46"/>
      <c r="F362" s="73"/>
    </row>
    <row r="363" spans="2:6" s="34" customFormat="1" x14ac:dyDescent="0.3">
      <c r="B363" s="38"/>
      <c r="C363" s="46"/>
      <c r="F363" s="73"/>
    </row>
    <row r="364" spans="2:6" s="34" customFormat="1" x14ac:dyDescent="0.3">
      <c r="B364" s="38"/>
      <c r="C364" s="46"/>
      <c r="F364" s="73"/>
    </row>
    <row r="365" spans="2:6" s="34" customFormat="1" x14ac:dyDescent="0.3">
      <c r="B365" s="38"/>
      <c r="C365" s="46"/>
      <c r="F365" s="73"/>
    </row>
    <row r="366" spans="2:6" s="34" customFormat="1" x14ac:dyDescent="0.3">
      <c r="B366" s="38"/>
      <c r="C366" s="46"/>
      <c r="F366" s="73"/>
    </row>
    <row r="367" spans="2:6" s="34" customFormat="1" x14ac:dyDescent="0.3">
      <c r="B367" s="38"/>
      <c r="C367" s="46"/>
      <c r="F367" s="73"/>
    </row>
    <row r="368" spans="2:6" s="34" customFormat="1" x14ac:dyDescent="0.3">
      <c r="B368" s="38"/>
      <c r="C368" s="46"/>
      <c r="F368" s="73"/>
    </row>
    <row r="369" spans="2:6" s="34" customFormat="1" x14ac:dyDescent="0.3">
      <c r="B369" s="38"/>
      <c r="C369" s="46"/>
      <c r="F369" s="73"/>
    </row>
    <row r="370" spans="2:6" s="34" customFormat="1" x14ac:dyDescent="0.3">
      <c r="B370" s="38"/>
      <c r="C370" s="46"/>
      <c r="F370" s="73"/>
    </row>
    <row r="371" spans="2:6" s="34" customFormat="1" x14ac:dyDescent="0.3">
      <c r="B371" s="38"/>
      <c r="C371" s="46"/>
      <c r="F371" s="73"/>
    </row>
    <row r="372" spans="2:6" s="34" customFormat="1" x14ac:dyDescent="0.3">
      <c r="B372" s="38"/>
      <c r="C372" s="46"/>
      <c r="F372" s="73"/>
    </row>
    <row r="373" spans="2:6" s="34" customFormat="1" x14ac:dyDescent="0.3">
      <c r="B373" s="38"/>
      <c r="C373" s="46"/>
      <c r="F373" s="73"/>
    </row>
    <row r="374" spans="2:6" s="34" customFormat="1" x14ac:dyDescent="0.3">
      <c r="B374" s="38"/>
      <c r="C374" s="46"/>
      <c r="F374" s="73"/>
    </row>
    <row r="375" spans="2:6" s="34" customFormat="1" x14ac:dyDescent="0.3">
      <c r="B375" s="38"/>
      <c r="C375" s="46"/>
      <c r="F375" s="73"/>
    </row>
    <row r="376" spans="2:6" s="34" customFormat="1" x14ac:dyDescent="0.3">
      <c r="B376" s="38"/>
      <c r="C376" s="46"/>
      <c r="F376" s="73"/>
    </row>
    <row r="377" spans="2:6" s="34" customFormat="1" x14ac:dyDescent="0.3">
      <c r="B377" s="38"/>
      <c r="C377" s="46"/>
      <c r="F377" s="73"/>
    </row>
    <row r="378" spans="2:6" s="34" customFormat="1" x14ac:dyDescent="0.3">
      <c r="B378" s="38"/>
      <c r="C378" s="46"/>
      <c r="F378" s="73"/>
    </row>
    <row r="379" spans="2:6" s="34" customFormat="1" x14ac:dyDescent="0.3">
      <c r="B379" s="38"/>
      <c r="C379" s="46"/>
      <c r="F379" s="73"/>
    </row>
    <row r="380" spans="2:6" s="34" customFormat="1" x14ac:dyDescent="0.3">
      <c r="B380" s="38"/>
      <c r="C380" s="46"/>
      <c r="F380" s="73"/>
    </row>
    <row r="381" spans="2:6" s="34" customFormat="1" x14ac:dyDescent="0.3">
      <c r="B381" s="38"/>
      <c r="C381" s="46"/>
      <c r="F381" s="73"/>
    </row>
    <row r="382" spans="2:6" s="34" customFormat="1" x14ac:dyDescent="0.3">
      <c r="B382" s="38"/>
      <c r="C382" s="46"/>
      <c r="F382" s="73"/>
    </row>
    <row r="383" spans="2:6" s="34" customFormat="1" x14ac:dyDescent="0.3">
      <c r="B383" s="38"/>
      <c r="C383" s="46"/>
      <c r="F383" s="73"/>
    </row>
    <row r="384" spans="2:6" s="34" customFormat="1" x14ac:dyDescent="0.3">
      <c r="B384" s="38"/>
      <c r="C384" s="46"/>
      <c r="F384" s="73"/>
    </row>
    <row r="385" spans="2:6" s="34" customFormat="1" x14ac:dyDescent="0.3">
      <c r="B385" s="38"/>
      <c r="C385" s="46"/>
      <c r="F385" s="73"/>
    </row>
    <row r="386" spans="2:6" s="34" customFormat="1" x14ac:dyDescent="0.3">
      <c r="B386" s="38"/>
      <c r="C386" s="46"/>
      <c r="F386" s="73"/>
    </row>
    <row r="387" spans="2:6" s="34" customFormat="1" x14ac:dyDescent="0.3">
      <c r="B387" s="38"/>
      <c r="C387" s="46"/>
      <c r="F387" s="73"/>
    </row>
    <row r="388" spans="2:6" s="34" customFormat="1" x14ac:dyDescent="0.3">
      <c r="B388" s="38"/>
      <c r="C388" s="46"/>
      <c r="F388" s="73"/>
    </row>
    <row r="389" spans="2:6" s="34" customFormat="1" x14ac:dyDescent="0.3">
      <c r="B389" s="38"/>
      <c r="C389" s="46"/>
      <c r="F389" s="73"/>
    </row>
    <row r="390" spans="2:6" s="34" customFormat="1" x14ac:dyDescent="0.3">
      <c r="B390" s="38"/>
      <c r="C390" s="46"/>
      <c r="F390" s="73"/>
    </row>
    <row r="391" spans="2:6" s="34" customFormat="1" x14ac:dyDescent="0.3">
      <c r="B391" s="38"/>
      <c r="C391" s="46"/>
      <c r="F391" s="73"/>
    </row>
    <row r="392" spans="2:6" s="34" customFormat="1" x14ac:dyDescent="0.3">
      <c r="B392" s="38"/>
      <c r="C392" s="46"/>
      <c r="F392" s="73"/>
    </row>
    <row r="393" spans="2:6" s="34" customFormat="1" x14ac:dyDescent="0.3">
      <c r="B393" s="38"/>
      <c r="C393" s="46"/>
      <c r="F393" s="73"/>
    </row>
    <row r="394" spans="2:6" s="34" customFormat="1" x14ac:dyDescent="0.3">
      <c r="B394" s="38"/>
      <c r="C394" s="46"/>
      <c r="F394" s="73"/>
    </row>
    <row r="395" spans="2:6" s="34" customFormat="1" x14ac:dyDescent="0.3">
      <c r="B395" s="38"/>
      <c r="C395" s="46"/>
      <c r="F395" s="73"/>
    </row>
    <row r="396" spans="2:6" s="34" customFormat="1" x14ac:dyDescent="0.3">
      <c r="B396" s="38"/>
      <c r="C396" s="46"/>
      <c r="F396" s="73"/>
    </row>
    <row r="397" spans="2:6" s="34" customFormat="1" x14ac:dyDescent="0.3">
      <c r="B397" s="38"/>
      <c r="C397" s="46"/>
      <c r="F397" s="73"/>
    </row>
    <row r="398" spans="2:6" s="34" customFormat="1" x14ac:dyDescent="0.3">
      <c r="B398" s="38"/>
      <c r="C398" s="46"/>
      <c r="F398" s="73"/>
    </row>
    <row r="399" spans="2:6" s="34" customFormat="1" x14ac:dyDescent="0.3">
      <c r="B399" s="38"/>
      <c r="C399" s="46"/>
      <c r="F399" s="73"/>
    </row>
    <row r="400" spans="2:6" s="34" customFormat="1" x14ac:dyDescent="0.3">
      <c r="B400" s="38"/>
      <c r="C400" s="46"/>
      <c r="F400" s="73"/>
    </row>
    <row r="401" spans="2:6" s="34" customFormat="1" x14ac:dyDescent="0.3">
      <c r="B401" s="38"/>
      <c r="C401" s="46"/>
      <c r="F401" s="73"/>
    </row>
    <row r="402" spans="2:6" s="34" customFormat="1" x14ac:dyDescent="0.3">
      <c r="B402" s="38"/>
      <c r="C402" s="46"/>
      <c r="F402" s="73"/>
    </row>
    <row r="403" spans="2:6" s="34" customFormat="1" x14ac:dyDescent="0.3">
      <c r="B403" s="38"/>
      <c r="C403" s="46"/>
      <c r="F403" s="73"/>
    </row>
    <row r="404" spans="2:6" s="34" customFormat="1" x14ac:dyDescent="0.3">
      <c r="B404" s="38"/>
      <c r="C404" s="46"/>
      <c r="F404" s="73"/>
    </row>
    <row r="405" spans="2:6" s="34" customFormat="1" x14ac:dyDescent="0.3">
      <c r="B405" s="38"/>
      <c r="C405" s="46"/>
      <c r="F405" s="73"/>
    </row>
    <row r="406" spans="2:6" s="34" customFormat="1" x14ac:dyDescent="0.3">
      <c r="B406" s="38"/>
      <c r="C406" s="46"/>
      <c r="F406" s="73"/>
    </row>
    <row r="407" spans="2:6" s="34" customFormat="1" x14ac:dyDescent="0.3">
      <c r="B407" s="38"/>
      <c r="C407" s="46"/>
      <c r="F407" s="73"/>
    </row>
    <row r="408" spans="2:6" s="34" customFormat="1" x14ac:dyDescent="0.3">
      <c r="B408" s="38"/>
      <c r="C408" s="46"/>
      <c r="F408" s="73"/>
    </row>
    <row r="409" spans="2:6" s="34" customFormat="1" x14ac:dyDescent="0.3">
      <c r="B409" s="38"/>
      <c r="C409" s="46"/>
      <c r="F409" s="73"/>
    </row>
    <row r="410" spans="2:6" s="34" customFormat="1" x14ac:dyDescent="0.3">
      <c r="B410" s="38"/>
      <c r="C410" s="46"/>
      <c r="F410" s="73"/>
    </row>
    <row r="411" spans="2:6" s="34" customFormat="1" x14ac:dyDescent="0.3">
      <c r="B411" s="38"/>
      <c r="C411" s="46"/>
      <c r="F411" s="73"/>
    </row>
    <row r="412" spans="2:6" s="34" customFormat="1" x14ac:dyDescent="0.3">
      <c r="B412" s="38"/>
      <c r="C412" s="46"/>
      <c r="F412" s="73"/>
    </row>
    <row r="413" spans="2:6" s="34" customFormat="1" x14ac:dyDescent="0.3">
      <c r="B413" s="38"/>
      <c r="C413" s="46"/>
      <c r="F413" s="73"/>
    </row>
    <row r="414" spans="2:6" s="34" customFormat="1" x14ac:dyDescent="0.3">
      <c r="B414" s="38"/>
      <c r="C414" s="46"/>
      <c r="F414" s="73"/>
    </row>
    <row r="415" spans="2:6" s="34" customFormat="1" x14ac:dyDescent="0.3">
      <c r="B415" s="38"/>
      <c r="C415" s="46"/>
      <c r="F415" s="73"/>
    </row>
    <row r="416" spans="2:6" s="34" customFormat="1" x14ac:dyDescent="0.3">
      <c r="B416" s="38"/>
      <c r="C416" s="46"/>
      <c r="F416" s="73"/>
    </row>
    <row r="417" spans="2:6" s="34" customFormat="1" x14ac:dyDescent="0.3">
      <c r="B417" s="38"/>
      <c r="C417" s="46"/>
      <c r="F417" s="73"/>
    </row>
    <row r="418" spans="2:6" s="34" customFormat="1" x14ac:dyDescent="0.3">
      <c r="B418" s="38"/>
      <c r="C418" s="46"/>
      <c r="F418" s="73"/>
    </row>
    <row r="419" spans="2:6" s="34" customFormat="1" x14ac:dyDescent="0.3">
      <c r="B419" s="38"/>
      <c r="C419" s="46"/>
      <c r="F419" s="73"/>
    </row>
    <row r="420" spans="2:6" s="34" customFormat="1" x14ac:dyDescent="0.3">
      <c r="B420" s="38"/>
      <c r="C420" s="46"/>
      <c r="F420" s="73"/>
    </row>
    <row r="421" spans="2:6" s="34" customFormat="1" x14ac:dyDescent="0.3">
      <c r="B421" s="38"/>
      <c r="C421" s="46"/>
      <c r="F421" s="73"/>
    </row>
    <row r="422" spans="2:6" s="34" customFormat="1" x14ac:dyDescent="0.3">
      <c r="B422" s="38"/>
      <c r="C422" s="46"/>
      <c r="F422" s="73"/>
    </row>
    <row r="423" spans="2:6" s="34" customFormat="1" x14ac:dyDescent="0.3">
      <c r="B423" s="38"/>
      <c r="C423" s="46"/>
      <c r="F423" s="73"/>
    </row>
    <row r="424" spans="2:6" s="34" customFormat="1" x14ac:dyDescent="0.3">
      <c r="B424" s="38"/>
      <c r="C424" s="46"/>
      <c r="F424" s="73"/>
    </row>
    <row r="425" spans="2:6" s="34" customFormat="1" x14ac:dyDescent="0.3">
      <c r="B425" s="38"/>
      <c r="C425" s="46"/>
      <c r="F425" s="73"/>
    </row>
    <row r="426" spans="2:6" s="34" customFormat="1" x14ac:dyDescent="0.3">
      <c r="B426" s="38"/>
      <c r="C426" s="46"/>
      <c r="F426" s="73"/>
    </row>
    <row r="427" spans="2:6" s="34" customFormat="1" x14ac:dyDescent="0.3">
      <c r="B427" s="38"/>
      <c r="C427" s="46"/>
      <c r="F427" s="73"/>
    </row>
    <row r="428" spans="2:6" s="34" customFormat="1" x14ac:dyDescent="0.3">
      <c r="B428" s="38"/>
      <c r="C428" s="46"/>
      <c r="F428" s="73"/>
    </row>
    <row r="429" spans="2:6" s="34" customFormat="1" x14ac:dyDescent="0.3">
      <c r="B429" s="38"/>
      <c r="C429" s="46"/>
      <c r="F429" s="73"/>
    </row>
    <row r="430" spans="2:6" s="34" customFormat="1" x14ac:dyDescent="0.3">
      <c r="B430" s="38"/>
      <c r="C430" s="46"/>
      <c r="F430" s="73"/>
    </row>
    <row r="431" spans="2:6" s="34" customFormat="1" x14ac:dyDescent="0.3">
      <c r="B431" s="38"/>
      <c r="C431" s="46"/>
      <c r="F431" s="73"/>
    </row>
    <row r="432" spans="2:6" s="34" customFormat="1" x14ac:dyDescent="0.3">
      <c r="B432" s="38"/>
      <c r="C432" s="46"/>
      <c r="F432" s="73"/>
    </row>
    <row r="433" spans="2:6" s="34" customFormat="1" x14ac:dyDescent="0.3">
      <c r="B433" s="38"/>
      <c r="C433" s="46"/>
      <c r="F433" s="73"/>
    </row>
    <row r="434" spans="2:6" s="34" customFormat="1" x14ac:dyDescent="0.3">
      <c r="B434" s="38"/>
      <c r="C434" s="46"/>
      <c r="F434" s="73"/>
    </row>
    <row r="435" spans="2:6" s="34" customFormat="1" x14ac:dyDescent="0.3">
      <c r="B435" s="38"/>
      <c r="C435" s="46"/>
      <c r="F435" s="73"/>
    </row>
    <row r="436" spans="2:6" s="34" customFormat="1" x14ac:dyDescent="0.3">
      <c r="B436" s="38"/>
      <c r="C436" s="46"/>
      <c r="F436" s="73"/>
    </row>
    <row r="437" spans="2:6" s="34" customFormat="1" x14ac:dyDescent="0.3">
      <c r="B437" s="38"/>
      <c r="C437" s="46"/>
      <c r="F437" s="73"/>
    </row>
    <row r="438" spans="2:6" s="34" customFormat="1" x14ac:dyDescent="0.3">
      <c r="B438" s="38"/>
      <c r="C438" s="46"/>
      <c r="F438" s="73"/>
    </row>
    <row r="439" spans="2:6" s="34" customFormat="1" x14ac:dyDescent="0.3">
      <c r="B439" s="38"/>
      <c r="C439" s="46"/>
      <c r="F439" s="73"/>
    </row>
    <row r="440" spans="2:6" s="34" customFormat="1" x14ac:dyDescent="0.3">
      <c r="B440" s="38"/>
      <c r="C440" s="46"/>
      <c r="F440" s="73"/>
    </row>
    <row r="441" spans="2:6" s="34" customFormat="1" x14ac:dyDescent="0.3">
      <c r="B441" s="38"/>
      <c r="C441" s="46"/>
      <c r="F441" s="73"/>
    </row>
    <row r="442" spans="2:6" s="34" customFormat="1" x14ac:dyDescent="0.3">
      <c r="B442" s="38"/>
      <c r="C442" s="46"/>
      <c r="F442" s="73"/>
    </row>
    <row r="443" spans="2:6" s="34" customFormat="1" x14ac:dyDescent="0.3">
      <c r="B443" s="38"/>
      <c r="C443" s="46"/>
      <c r="F443" s="73"/>
    </row>
    <row r="444" spans="2:6" s="34" customFormat="1" x14ac:dyDescent="0.3">
      <c r="B444" s="38"/>
      <c r="C444" s="46"/>
      <c r="F444" s="73"/>
    </row>
    <row r="445" spans="2:6" s="34" customFormat="1" x14ac:dyDescent="0.3">
      <c r="B445" s="38"/>
      <c r="C445" s="46"/>
      <c r="F445" s="73"/>
    </row>
    <row r="446" spans="2:6" s="34" customFormat="1" x14ac:dyDescent="0.3">
      <c r="B446" s="38"/>
      <c r="C446" s="46"/>
      <c r="F446" s="73"/>
    </row>
    <row r="447" spans="2:6" s="34" customFormat="1" x14ac:dyDescent="0.3">
      <c r="B447" s="38"/>
      <c r="C447" s="46"/>
      <c r="F447" s="73"/>
    </row>
    <row r="448" spans="2:6" s="34" customFormat="1" x14ac:dyDescent="0.3">
      <c r="B448" s="38"/>
      <c r="C448" s="46"/>
      <c r="F448" s="73"/>
    </row>
    <row r="449" spans="2:6" s="34" customFormat="1" x14ac:dyDescent="0.3">
      <c r="B449" s="38"/>
      <c r="C449" s="46"/>
      <c r="F449" s="73"/>
    </row>
    <row r="450" spans="2:6" s="34" customFormat="1" x14ac:dyDescent="0.3">
      <c r="B450" s="38"/>
      <c r="C450" s="46"/>
      <c r="F450" s="73"/>
    </row>
    <row r="451" spans="2:6" s="34" customFormat="1" x14ac:dyDescent="0.3">
      <c r="B451" s="38"/>
      <c r="C451" s="46"/>
      <c r="F451" s="73"/>
    </row>
    <row r="452" spans="2:6" s="34" customFormat="1" x14ac:dyDescent="0.3">
      <c r="B452" s="38"/>
      <c r="C452" s="46"/>
      <c r="F452" s="73"/>
    </row>
    <row r="453" spans="2:6" s="34" customFormat="1" x14ac:dyDescent="0.3">
      <c r="B453" s="38"/>
      <c r="C453" s="46"/>
      <c r="F453" s="73"/>
    </row>
    <row r="454" spans="2:6" s="34" customFormat="1" x14ac:dyDescent="0.3">
      <c r="B454" s="38"/>
      <c r="C454" s="46"/>
      <c r="F454" s="73"/>
    </row>
    <row r="455" spans="2:6" x14ac:dyDescent="0.3">
      <c r="C455" s="69"/>
    </row>
    <row r="456" spans="2:6" x14ac:dyDescent="0.3">
      <c r="C456" s="69"/>
    </row>
    <row r="457" spans="2:6" x14ac:dyDescent="0.3">
      <c r="C457" s="69"/>
    </row>
    <row r="458" spans="2:6" x14ac:dyDescent="0.3">
      <c r="C458" s="69"/>
    </row>
    <row r="459" spans="2:6" x14ac:dyDescent="0.3">
      <c r="C459" s="69"/>
    </row>
    <row r="460" spans="2:6" x14ac:dyDescent="0.3">
      <c r="C460" s="69"/>
    </row>
    <row r="461" spans="2:6" x14ac:dyDescent="0.3">
      <c r="C461" s="69"/>
    </row>
    <row r="462" spans="2:6" x14ac:dyDescent="0.3">
      <c r="C462" s="69"/>
    </row>
    <row r="463" spans="2:6" x14ac:dyDescent="0.3">
      <c r="C463" s="69"/>
    </row>
    <row r="464" spans="2:6" x14ac:dyDescent="0.3">
      <c r="C464" s="69"/>
    </row>
    <row r="465" spans="3:6" x14ac:dyDescent="0.3">
      <c r="C465" s="69"/>
    </row>
    <row r="466" spans="3:6" x14ac:dyDescent="0.3">
      <c r="C466" s="69"/>
    </row>
    <row r="467" spans="3:6" x14ac:dyDescent="0.3">
      <c r="C467" s="69"/>
    </row>
    <row r="468" spans="3:6" x14ac:dyDescent="0.3">
      <c r="C468" s="69"/>
    </row>
    <row r="469" spans="3:6" x14ac:dyDescent="0.3">
      <c r="C469" s="69"/>
    </row>
    <row r="470" spans="3:6" ht="13.2" x14ac:dyDescent="0.25">
      <c r="C470" s="69"/>
      <c r="F470" s="33"/>
    </row>
    <row r="471" spans="3:6" ht="13.2" x14ac:dyDescent="0.25">
      <c r="C471" s="69"/>
      <c r="F471" s="33"/>
    </row>
    <row r="472" spans="3:6" ht="13.2" x14ac:dyDescent="0.25">
      <c r="C472" s="69"/>
      <c r="F472" s="33"/>
    </row>
    <row r="473" spans="3:6" ht="13.2" x14ac:dyDescent="0.25">
      <c r="C473" s="69"/>
      <c r="F473" s="33"/>
    </row>
    <row r="474" spans="3:6" ht="13.2" x14ac:dyDescent="0.25">
      <c r="C474" s="69"/>
      <c r="F474" s="33"/>
    </row>
    <row r="475" spans="3:6" ht="13.2" x14ac:dyDescent="0.25">
      <c r="C475" s="69"/>
      <c r="F475" s="33"/>
    </row>
    <row r="476" spans="3:6" ht="13.2" x14ac:dyDescent="0.25">
      <c r="C476" s="69"/>
      <c r="F476" s="33"/>
    </row>
    <row r="477" spans="3:6" ht="13.2" x14ac:dyDescent="0.25">
      <c r="C477" s="69"/>
      <c r="F477" s="33"/>
    </row>
    <row r="478" spans="3:6" ht="13.2" x14ac:dyDescent="0.25">
      <c r="C478" s="69"/>
      <c r="F478" s="33"/>
    </row>
    <row r="479" spans="3:6" ht="13.2" x14ac:dyDescent="0.25">
      <c r="C479" s="69"/>
      <c r="F479" s="33"/>
    </row>
    <row r="480" spans="3:6" ht="13.2" x14ac:dyDescent="0.25">
      <c r="C480" s="69"/>
      <c r="F480" s="33"/>
    </row>
    <row r="481" spans="3:6" ht="13.2" x14ac:dyDescent="0.25">
      <c r="C481" s="69"/>
      <c r="F481" s="33"/>
    </row>
    <row r="482" spans="3:6" ht="13.2" x14ac:dyDescent="0.25">
      <c r="C482" s="69"/>
      <c r="F482" s="33"/>
    </row>
    <row r="483" spans="3:6" ht="13.2" x14ac:dyDescent="0.25">
      <c r="C483" s="69"/>
      <c r="F483" s="33"/>
    </row>
    <row r="484" spans="3:6" ht="13.2" x14ac:dyDescent="0.25">
      <c r="C484" s="69"/>
      <c r="F484" s="33"/>
    </row>
    <row r="485" spans="3:6" ht="13.2" x14ac:dyDescent="0.25">
      <c r="C485" s="69"/>
      <c r="F485" s="33"/>
    </row>
    <row r="486" spans="3:6" ht="13.2" x14ac:dyDescent="0.25">
      <c r="C486" s="69"/>
      <c r="F486" s="33"/>
    </row>
    <row r="487" spans="3:6" ht="13.2" x14ac:dyDescent="0.25">
      <c r="C487" s="69"/>
      <c r="F487" s="33"/>
    </row>
    <row r="488" spans="3:6" ht="13.2" x14ac:dyDescent="0.25">
      <c r="C488" s="69"/>
      <c r="F488" s="33"/>
    </row>
    <row r="489" spans="3:6" ht="13.2" x14ac:dyDescent="0.25">
      <c r="C489" s="69"/>
      <c r="F489" s="33"/>
    </row>
    <row r="490" spans="3:6" ht="13.2" x14ac:dyDescent="0.25">
      <c r="C490" s="69"/>
      <c r="F490" s="33"/>
    </row>
    <row r="491" spans="3:6" ht="13.2" x14ac:dyDescent="0.25">
      <c r="C491" s="69"/>
      <c r="F491" s="33"/>
    </row>
    <row r="492" spans="3:6" ht="13.2" x14ac:dyDescent="0.25">
      <c r="C492" s="69"/>
      <c r="F492" s="33"/>
    </row>
    <row r="493" spans="3:6" ht="13.2" x14ac:dyDescent="0.25">
      <c r="C493" s="69"/>
      <c r="F493" s="33"/>
    </row>
    <row r="494" spans="3:6" ht="13.2" x14ac:dyDescent="0.25">
      <c r="C494" s="69"/>
      <c r="F494" s="33"/>
    </row>
    <row r="495" spans="3:6" ht="13.2" x14ac:dyDescent="0.25">
      <c r="C495" s="69"/>
      <c r="F495" s="33"/>
    </row>
    <row r="496" spans="3:6" ht="13.2" x14ac:dyDescent="0.25">
      <c r="C496" s="69"/>
      <c r="F496" s="33"/>
    </row>
    <row r="497" spans="3:6" ht="13.2" x14ac:dyDescent="0.25">
      <c r="C497" s="69"/>
      <c r="F497" s="33"/>
    </row>
    <row r="498" spans="3:6" ht="13.2" x14ac:dyDescent="0.25">
      <c r="C498" s="69"/>
      <c r="F498" s="33"/>
    </row>
    <row r="499" spans="3:6" ht="13.2" x14ac:dyDescent="0.25">
      <c r="C499" s="69"/>
      <c r="F499" s="33"/>
    </row>
    <row r="500" spans="3:6" ht="13.2" x14ac:dyDescent="0.25">
      <c r="C500" s="69"/>
      <c r="F500" s="33"/>
    </row>
    <row r="501" spans="3:6" ht="13.2" x14ac:dyDescent="0.25">
      <c r="C501" s="69"/>
      <c r="F501" s="33"/>
    </row>
    <row r="502" spans="3:6" ht="13.2" x14ac:dyDescent="0.25">
      <c r="C502" s="69"/>
      <c r="F502" s="33"/>
    </row>
    <row r="503" spans="3:6" ht="13.2" x14ac:dyDescent="0.25">
      <c r="C503" s="69"/>
      <c r="F503" s="33"/>
    </row>
    <row r="504" spans="3:6" ht="13.2" x14ac:dyDescent="0.25">
      <c r="C504" s="69"/>
      <c r="F504" s="33"/>
    </row>
    <row r="505" spans="3:6" ht="13.2" x14ac:dyDescent="0.25">
      <c r="C505" s="69"/>
      <c r="F505" s="33"/>
    </row>
    <row r="506" spans="3:6" ht="13.2" x14ac:dyDescent="0.25">
      <c r="C506" s="69"/>
      <c r="F506" s="33"/>
    </row>
    <row r="507" spans="3:6" ht="13.2" x14ac:dyDescent="0.25">
      <c r="C507" s="69"/>
      <c r="F507" s="33"/>
    </row>
    <row r="508" spans="3:6" ht="13.2" x14ac:dyDescent="0.25">
      <c r="C508" s="69"/>
      <c r="F508" s="33"/>
    </row>
    <row r="509" spans="3:6" ht="13.2" x14ac:dyDescent="0.25">
      <c r="C509" s="69"/>
      <c r="F509" s="33"/>
    </row>
    <row r="510" spans="3:6" ht="13.2" x14ac:dyDescent="0.25">
      <c r="C510" s="69"/>
      <c r="F510" s="33"/>
    </row>
    <row r="511" spans="3:6" ht="13.2" x14ac:dyDescent="0.25">
      <c r="C511" s="69"/>
      <c r="F511" s="33"/>
    </row>
    <row r="512" spans="3:6" ht="13.2" x14ac:dyDescent="0.25">
      <c r="C512" s="69"/>
      <c r="F512" s="33"/>
    </row>
    <row r="513" spans="3:6" ht="13.2" x14ac:dyDescent="0.25">
      <c r="C513" s="69"/>
      <c r="F513" s="33"/>
    </row>
    <row r="514" spans="3:6" ht="13.2" x14ac:dyDescent="0.25">
      <c r="C514" s="69"/>
      <c r="F514" s="33"/>
    </row>
    <row r="515" spans="3:6" ht="13.2" x14ac:dyDescent="0.25">
      <c r="C515" s="69"/>
      <c r="F515" s="33"/>
    </row>
    <row r="516" spans="3:6" ht="13.2" x14ac:dyDescent="0.25">
      <c r="C516" s="69"/>
      <c r="F516" s="33"/>
    </row>
    <row r="517" spans="3:6" ht="13.2" x14ac:dyDescent="0.25">
      <c r="C517" s="69"/>
      <c r="F517" s="33"/>
    </row>
    <row r="518" spans="3:6" ht="13.2" x14ac:dyDescent="0.25">
      <c r="C518" s="69"/>
      <c r="F518" s="33"/>
    </row>
    <row r="519" spans="3:6" ht="13.2" x14ac:dyDescent="0.25">
      <c r="C519" s="69"/>
      <c r="F519" s="33"/>
    </row>
    <row r="520" spans="3:6" ht="13.2" x14ac:dyDescent="0.25">
      <c r="C520" s="69"/>
      <c r="F520" s="33"/>
    </row>
    <row r="521" spans="3:6" ht="13.2" x14ac:dyDescent="0.25">
      <c r="C521" s="69"/>
      <c r="F521" s="33"/>
    </row>
    <row r="522" spans="3:6" ht="13.2" x14ac:dyDescent="0.25">
      <c r="C522" s="69"/>
      <c r="F522" s="33"/>
    </row>
    <row r="523" spans="3:6" ht="13.2" x14ac:dyDescent="0.25">
      <c r="C523" s="69"/>
      <c r="F523" s="33"/>
    </row>
    <row r="524" spans="3:6" ht="13.2" x14ac:dyDescent="0.25">
      <c r="C524" s="69"/>
      <c r="F524" s="33"/>
    </row>
    <row r="525" spans="3:6" ht="13.2" x14ac:dyDescent="0.25">
      <c r="C525" s="69"/>
      <c r="F525" s="33"/>
    </row>
    <row r="526" spans="3:6" ht="13.2" x14ac:dyDescent="0.25">
      <c r="C526" s="69"/>
      <c r="F526" s="33"/>
    </row>
    <row r="527" spans="3:6" ht="13.2" x14ac:dyDescent="0.25">
      <c r="C527" s="69"/>
      <c r="F527" s="33"/>
    </row>
    <row r="528" spans="3:6" ht="13.2" x14ac:dyDescent="0.25">
      <c r="C528" s="69"/>
      <c r="F528" s="33"/>
    </row>
    <row r="529" spans="3:6" ht="13.2" x14ac:dyDescent="0.25">
      <c r="C529" s="69"/>
      <c r="F529" s="33"/>
    </row>
    <row r="530" spans="3:6" ht="13.2" x14ac:dyDescent="0.25">
      <c r="C530" s="69"/>
      <c r="F530" s="33"/>
    </row>
    <row r="531" spans="3:6" ht="13.2" x14ac:dyDescent="0.25">
      <c r="C531" s="69"/>
      <c r="F531" s="33"/>
    </row>
    <row r="532" spans="3:6" ht="13.2" x14ac:dyDescent="0.25">
      <c r="C532" s="69"/>
      <c r="F532" s="33"/>
    </row>
    <row r="533" spans="3:6" ht="13.2" x14ac:dyDescent="0.25">
      <c r="C533" s="69"/>
      <c r="F533" s="33"/>
    </row>
    <row r="534" spans="3:6" ht="13.2" x14ac:dyDescent="0.25">
      <c r="C534" s="69"/>
      <c r="F534" s="33"/>
    </row>
    <row r="535" spans="3:6" ht="13.2" x14ac:dyDescent="0.25">
      <c r="C535" s="69"/>
      <c r="F535" s="33"/>
    </row>
    <row r="536" spans="3:6" ht="13.2" x14ac:dyDescent="0.25">
      <c r="C536" s="69"/>
      <c r="F536" s="33"/>
    </row>
    <row r="537" spans="3:6" ht="13.2" x14ac:dyDescent="0.25">
      <c r="C537" s="69"/>
      <c r="F537" s="33"/>
    </row>
    <row r="538" spans="3:6" ht="13.2" x14ac:dyDescent="0.25">
      <c r="C538" s="69"/>
      <c r="F538" s="33"/>
    </row>
    <row r="539" spans="3:6" ht="13.2" x14ac:dyDescent="0.25">
      <c r="C539" s="69"/>
      <c r="F539" s="33"/>
    </row>
    <row r="540" spans="3:6" ht="13.2" x14ac:dyDescent="0.25">
      <c r="C540" s="69"/>
      <c r="F540" s="33"/>
    </row>
    <row r="541" spans="3:6" ht="13.2" x14ac:dyDescent="0.25">
      <c r="C541" s="69"/>
      <c r="F541" s="33"/>
    </row>
    <row r="542" spans="3:6" ht="13.2" x14ac:dyDescent="0.25">
      <c r="C542" s="69"/>
      <c r="F542" s="33"/>
    </row>
    <row r="543" spans="3:6" ht="13.2" x14ac:dyDescent="0.25">
      <c r="C543" s="69"/>
      <c r="F543" s="33"/>
    </row>
    <row r="544" spans="3:6" ht="13.2" x14ac:dyDescent="0.25">
      <c r="C544" s="69"/>
      <c r="F544" s="33"/>
    </row>
    <row r="545" spans="3:6" ht="13.2" x14ac:dyDescent="0.25">
      <c r="C545" s="69"/>
      <c r="F545" s="33"/>
    </row>
    <row r="546" spans="3:6" ht="13.2" x14ac:dyDescent="0.25">
      <c r="C546" s="69"/>
      <c r="F546" s="33"/>
    </row>
    <row r="547" spans="3:6" ht="13.2" x14ac:dyDescent="0.25">
      <c r="C547" s="69"/>
      <c r="F547" s="33"/>
    </row>
    <row r="548" spans="3:6" ht="13.2" x14ac:dyDescent="0.25">
      <c r="C548" s="69"/>
      <c r="F548" s="33"/>
    </row>
    <row r="549" spans="3:6" ht="13.2" x14ac:dyDescent="0.25">
      <c r="C549" s="69"/>
      <c r="F549" s="33"/>
    </row>
    <row r="550" spans="3:6" ht="13.2" x14ac:dyDescent="0.25">
      <c r="C550" s="69"/>
      <c r="F550" s="33"/>
    </row>
    <row r="551" spans="3:6" ht="13.2" x14ac:dyDescent="0.25">
      <c r="C551" s="69"/>
      <c r="F551" s="33"/>
    </row>
    <row r="552" spans="3:6" ht="13.2" x14ac:dyDescent="0.25">
      <c r="C552" s="69"/>
      <c r="F552" s="33"/>
    </row>
    <row r="553" spans="3:6" ht="13.2" x14ac:dyDescent="0.25">
      <c r="C553" s="69"/>
      <c r="F553" s="33"/>
    </row>
    <row r="554" spans="3:6" ht="13.2" x14ac:dyDescent="0.25">
      <c r="C554" s="69"/>
      <c r="F554" s="33"/>
    </row>
    <row r="555" spans="3:6" ht="13.2" x14ac:dyDescent="0.25">
      <c r="C555" s="69"/>
      <c r="F555" s="33"/>
    </row>
    <row r="556" spans="3:6" ht="13.2" x14ac:dyDescent="0.25">
      <c r="C556" s="69"/>
      <c r="F556" s="33"/>
    </row>
    <row r="557" spans="3:6" ht="13.2" x14ac:dyDescent="0.25">
      <c r="C557" s="69"/>
      <c r="F557" s="33"/>
    </row>
    <row r="558" spans="3:6" ht="13.2" x14ac:dyDescent="0.25">
      <c r="C558" s="69"/>
      <c r="F558" s="33"/>
    </row>
    <row r="559" spans="3:6" ht="13.2" x14ac:dyDescent="0.25">
      <c r="C559" s="69"/>
      <c r="F559" s="33"/>
    </row>
    <row r="560" spans="3:6" ht="13.2" x14ac:dyDescent="0.25">
      <c r="C560" s="69"/>
      <c r="F560" s="33"/>
    </row>
    <row r="561" spans="3:6" ht="13.2" x14ac:dyDescent="0.25">
      <c r="C561" s="69"/>
      <c r="F561" s="33"/>
    </row>
    <row r="562" spans="3:6" ht="13.2" x14ac:dyDescent="0.25">
      <c r="C562" s="69"/>
      <c r="F562" s="33"/>
    </row>
    <row r="563" spans="3:6" ht="13.2" x14ac:dyDescent="0.25">
      <c r="C563" s="69"/>
      <c r="F563" s="33"/>
    </row>
    <row r="564" spans="3:6" ht="13.2" x14ac:dyDescent="0.25">
      <c r="C564" s="69"/>
      <c r="F564" s="33"/>
    </row>
    <row r="565" spans="3:6" ht="13.2" x14ac:dyDescent="0.25">
      <c r="C565" s="69"/>
      <c r="F565" s="33"/>
    </row>
    <row r="566" spans="3:6" ht="13.2" x14ac:dyDescent="0.25">
      <c r="C566" s="69"/>
      <c r="F566" s="33"/>
    </row>
    <row r="567" spans="3:6" ht="13.2" x14ac:dyDescent="0.25">
      <c r="C567" s="69"/>
      <c r="F567" s="33"/>
    </row>
    <row r="568" spans="3:6" ht="13.2" x14ac:dyDescent="0.25">
      <c r="C568" s="69"/>
      <c r="F568" s="33"/>
    </row>
    <row r="569" spans="3:6" ht="13.2" x14ac:dyDescent="0.25">
      <c r="C569" s="69"/>
      <c r="F569" s="33"/>
    </row>
    <row r="570" spans="3:6" ht="13.2" x14ac:dyDescent="0.25">
      <c r="C570" s="69"/>
      <c r="F570" s="33"/>
    </row>
    <row r="571" spans="3:6" ht="13.2" x14ac:dyDescent="0.25">
      <c r="C571" s="69"/>
      <c r="F571" s="33"/>
    </row>
    <row r="572" spans="3:6" ht="13.2" x14ac:dyDescent="0.25">
      <c r="C572" s="69"/>
      <c r="F572" s="33"/>
    </row>
    <row r="573" spans="3:6" ht="13.2" x14ac:dyDescent="0.25">
      <c r="C573" s="69"/>
      <c r="F573" s="33"/>
    </row>
    <row r="574" spans="3:6" ht="13.2" x14ac:dyDescent="0.25">
      <c r="C574" s="69"/>
      <c r="F574" s="33"/>
    </row>
    <row r="575" spans="3:6" ht="13.2" x14ac:dyDescent="0.25">
      <c r="C575" s="69"/>
      <c r="F575" s="33"/>
    </row>
    <row r="576" spans="3:6" ht="13.2" x14ac:dyDescent="0.25">
      <c r="C576" s="69"/>
      <c r="F576" s="33"/>
    </row>
    <row r="577" spans="3:6" ht="13.2" x14ac:dyDescent="0.25">
      <c r="C577" s="69"/>
      <c r="F577" s="33"/>
    </row>
    <row r="578" spans="3:6" ht="13.2" x14ac:dyDescent="0.25">
      <c r="C578" s="69"/>
      <c r="F578" s="33"/>
    </row>
    <row r="579" spans="3:6" ht="13.2" x14ac:dyDescent="0.25">
      <c r="C579" s="69"/>
      <c r="F579" s="33"/>
    </row>
    <row r="580" spans="3:6" ht="13.2" x14ac:dyDescent="0.25">
      <c r="C580" s="69"/>
      <c r="F580" s="33"/>
    </row>
    <row r="581" spans="3:6" ht="13.2" x14ac:dyDescent="0.25">
      <c r="C581" s="69"/>
      <c r="F581" s="33"/>
    </row>
    <row r="582" spans="3:6" ht="13.2" x14ac:dyDescent="0.25">
      <c r="C582" s="69"/>
      <c r="F582" s="33"/>
    </row>
    <row r="583" spans="3:6" ht="13.2" x14ac:dyDescent="0.25">
      <c r="C583" s="69"/>
      <c r="F583" s="33"/>
    </row>
    <row r="584" spans="3:6" ht="13.2" x14ac:dyDescent="0.25">
      <c r="C584" s="69"/>
      <c r="F584" s="33"/>
    </row>
    <row r="585" spans="3:6" ht="13.2" x14ac:dyDescent="0.25">
      <c r="C585" s="69"/>
      <c r="F585" s="33"/>
    </row>
    <row r="586" spans="3:6" ht="13.2" x14ac:dyDescent="0.25">
      <c r="C586" s="69"/>
      <c r="F586" s="33"/>
    </row>
    <row r="587" spans="3:6" ht="13.2" x14ac:dyDescent="0.25">
      <c r="C587" s="69"/>
      <c r="F587" s="33"/>
    </row>
    <row r="588" spans="3:6" ht="13.2" x14ac:dyDescent="0.25">
      <c r="C588" s="69"/>
      <c r="F588" s="33"/>
    </row>
    <row r="589" spans="3:6" ht="13.2" x14ac:dyDescent="0.25">
      <c r="C589" s="69"/>
      <c r="F589" s="33"/>
    </row>
    <row r="590" spans="3:6" ht="13.2" x14ac:dyDescent="0.25">
      <c r="C590" s="69"/>
      <c r="F590" s="33"/>
    </row>
    <row r="591" spans="3:6" ht="13.2" x14ac:dyDescent="0.25">
      <c r="C591" s="69"/>
      <c r="F591" s="33"/>
    </row>
    <row r="592" spans="3:6" ht="13.2" x14ac:dyDescent="0.25">
      <c r="C592" s="69"/>
      <c r="F592" s="33"/>
    </row>
    <row r="593" spans="3:6" ht="13.2" x14ac:dyDescent="0.25">
      <c r="C593" s="69"/>
      <c r="F593" s="33"/>
    </row>
    <row r="594" spans="3:6" ht="13.2" x14ac:dyDescent="0.25">
      <c r="C594" s="69"/>
      <c r="F594" s="33"/>
    </row>
    <row r="595" spans="3:6" ht="13.2" x14ac:dyDescent="0.25">
      <c r="C595" s="69"/>
      <c r="F595" s="33"/>
    </row>
    <row r="596" spans="3:6" ht="13.2" x14ac:dyDescent="0.25">
      <c r="C596" s="69"/>
      <c r="F596" s="33"/>
    </row>
    <row r="597" spans="3:6" ht="13.2" x14ac:dyDescent="0.25">
      <c r="C597" s="69"/>
      <c r="F597" s="33"/>
    </row>
    <row r="598" spans="3:6" ht="13.2" x14ac:dyDescent="0.25">
      <c r="C598" s="69"/>
      <c r="F598" s="33"/>
    </row>
    <row r="599" spans="3:6" ht="13.2" x14ac:dyDescent="0.25">
      <c r="C599" s="69"/>
      <c r="F599" s="33"/>
    </row>
    <row r="600" spans="3:6" ht="13.2" x14ac:dyDescent="0.25">
      <c r="C600" s="69"/>
      <c r="F600" s="33"/>
    </row>
    <row r="601" spans="3:6" ht="13.2" x14ac:dyDescent="0.25">
      <c r="C601" s="69"/>
      <c r="F601" s="33"/>
    </row>
    <row r="602" spans="3:6" ht="13.2" x14ac:dyDescent="0.25">
      <c r="C602" s="69"/>
      <c r="F602" s="33"/>
    </row>
    <row r="603" spans="3:6" ht="13.2" x14ac:dyDescent="0.25">
      <c r="C603" s="69"/>
      <c r="F603" s="33"/>
    </row>
    <row r="604" spans="3:6" ht="13.2" x14ac:dyDescent="0.25">
      <c r="C604" s="69"/>
      <c r="F604" s="33"/>
    </row>
    <row r="605" spans="3:6" ht="13.2" x14ac:dyDescent="0.25">
      <c r="C605" s="69"/>
      <c r="F605" s="33"/>
    </row>
    <row r="606" spans="3:6" ht="13.2" x14ac:dyDescent="0.25">
      <c r="C606" s="69"/>
      <c r="F606" s="33"/>
    </row>
    <row r="607" spans="3:6" ht="13.2" x14ac:dyDescent="0.25">
      <c r="C607" s="69"/>
      <c r="F607" s="33"/>
    </row>
    <row r="608" spans="3:6" ht="13.2" x14ac:dyDescent="0.25">
      <c r="C608" s="69"/>
      <c r="F608" s="33"/>
    </row>
    <row r="609" spans="3:6" ht="13.2" x14ac:dyDescent="0.25">
      <c r="C609" s="69"/>
      <c r="F609" s="33"/>
    </row>
    <row r="610" spans="3:6" ht="13.2" x14ac:dyDescent="0.25">
      <c r="C610" s="69"/>
      <c r="F610" s="33"/>
    </row>
    <row r="611" spans="3:6" ht="13.2" x14ac:dyDescent="0.25">
      <c r="C611" s="69"/>
      <c r="F611" s="33"/>
    </row>
    <row r="612" spans="3:6" ht="13.2" x14ac:dyDescent="0.25">
      <c r="C612" s="69"/>
      <c r="F612" s="33"/>
    </row>
    <row r="613" spans="3:6" ht="13.2" x14ac:dyDescent="0.25">
      <c r="C613" s="69"/>
      <c r="F613" s="33"/>
    </row>
    <row r="614" spans="3:6" ht="13.2" x14ac:dyDescent="0.25">
      <c r="C614" s="69"/>
      <c r="F614" s="33"/>
    </row>
    <row r="615" spans="3:6" ht="13.2" x14ac:dyDescent="0.25">
      <c r="C615" s="69"/>
      <c r="F615" s="33"/>
    </row>
    <row r="616" spans="3:6" ht="13.2" x14ac:dyDescent="0.25">
      <c r="C616" s="69"/>
      <c r="F616" s="33"/>
    </row>
    <row r="617" spans="3:6" ht="13.2" x14ac:dyDescent="0.25">
      <c r="C617" s="69"/>
      <c r="F617" s="33"/>
    </row>
    <row r="618" spans="3:6" ht="13.2" x14ac:dyDescent="0.25">
      <c r="C618" s="69"/>
      <c r="F618" s="33"/>
    </row>
    <row r="619" spans="3:6" ht="13.2" x14ac:dyDescent="0.25">
      <c r="C619" s="69"/>
      <c r="F619" s="33"/>
    </row>
    <row r="620" spans="3:6" ht="13.2" x14ac:dyDescent="0.25">
      <c r="C620" s="69"/>
      <c r="F620" s="33"/>
    </row>
    <row r="621" spans="3:6" ht="13.2" x14ac:dyDescent="0.25">
      <c r="C621" s="69"/>
      <c r="F621" s="33"/>
    </row>
    <row r="622" spans="3:6" ht="13.2" x14ac:dyDescent="0.25">
      <c r="C622" s="69"/>
      <c r="F622" s="33"/>
    </row>
    <row r="623" spans="3:6" ht="13.2" x14ac:dyDescent="0.25">
      <c r="C623" s="69"/>
      <c r="F623" s="33"/>
    </row>
    <row r="624" spans="3:6" ht="13.2" x14ac:dyDescent="0.25">
      <c r="C624" s="69"/>
      <c r="F624" s="33"/>
    </row>
    <row r="625" spans="3:6" ht="13.2" x14ac:dyDescent="0.25">
      <c r="C625" s="69"/>
      <c r="F625" s="33"/>
    </row>
    <row r="626" spans="3:6" ht="13.2" x14ac:dyDescent="0.25">
      <c r="C626" s="69"/>
      <c r="F626" s="33"/>
    </row>
    <row r="627" spans="3:6" ht="13.2" x14ac:dyDescent="0.25">
      <c r="C627" s="69"/>
      <c r="F627" s="33"/>
    </row>
    <row r="628" spans="3:6" ht="13.2" x14ac:dyDescent="0.25">
      <c r="C628" s="69"/>
      <c r="F628" s="33"/>
    </row>
    <row r="629" spans="3:6" ht="13.2" x14ac:dyDescent="0.25">
      <c r="C629" s="69"/>
      <c r="F629" s="33"/>
    </row>
    <row r="630" spans="3:6" ht="13.2" x14ac:dyDescent="0.25">
      <c r="C630" s="69"/>
      <c r="F630" s="33"/>
    </row>
    <row r="631" spans="3:6" ht="13.2" x14ac:dyDescent="0.25">
      <c r="C631" s="69"/>
      <c r="F631" s="33"/>
    </row>
    <row r="632" spans="3:6" ht="13.2" x14ac:dyDescent="0.25">
      <c r="C632" s="69"/>
      <c r="F632" s="33"/>
    </row>
    <row r="633" spans="3:6" ht="13.2" x14ac:dyDescent="0.25">
      <c r="C633" s="69"/>
      <c r="F633" s="33"/>
    </row>
    <row r="634" spans="3:6" ht="13.2" x14ac:dyDescent="0.25">
      <c r="C634" s="69"/>
      <c r="F634" s="33"/>
    </row>
    <row r="635" spans="3:6" ht="13.2" x14ac:dyDescent="0.25">
      <c r="C635" s="69"/>
      <c r="F635" s="33"/>
    </row>
    <row r="636" spans="3:6" ht="13.2" x14ac:dyDescent="0.25">
      <c r="C636" s="69"/>
      <c r="F636" s="33"/>
    </row>
    <row r="637" spans="3:6" ht="13.2" x14ac:dyDescent="0.25">
      <c r="C637" s="69"/>
      <c r="F637" s="33"/>
    </row>
    <row r="638" spans="3:6" ht="13.2" x14ac:dyDescent="0.25">
      <c r="C638" s="69"/>
      <c r="F638" s="33"/>
    </row>
    <row r="639" spans="3:6" ht="13.2" x14ac:dyDescent="0.25">
      <c r="C639" s="69"/>
      <c r="F639" s="33"/>
    </row>
    <row r="640" spans="3:6" ht="13.2" x14ac:dyDescent="0.25">
      <c r="C640" s="69"/>
      <c r="F640" s="33"/>
    </row>
    <row r="641" spans="3:6" ht="13.2" x14ac:dyDescent="0.25">
      <c r="C641" s="69"/>
      <c r="F641" s="33"/>
    </row>
    <row r="642" spans="3:6" ht="13.2" x14ac:dyDescent="0.25">
      <c r="C642" s="69"/>
      <c r="F642" s="33"/>
    </row>
    <row r="643" spans="3:6" ht="13.2" x14ac:dyDescent="0.25">
      <c r="C643" s="69"/>
      <c r="F643" s="33"/>
    </row>
    <row r="644" spans="3:6" ht="13.2" x14ac:dyDescent="0.25">
      <c r="C644" s="69"/>
      <c r="F644" s="33"/>
    </row>
    <row r="645" spans="3:6" ht="13.2" x14ac:dyDescent="0.25">
      <c r="C645" s="69"/>
      <c r="F645" s="33"/>
    </row>
    <row r="646" spans="3:6" ht="13.2" x14ac:dyDescent="0.25">
      <c r="C646" s="69"/>
      <c r="F646" s="33"/>
    </row>
    <row r="647" spans="3:6" ht="13.2" x14ac:dyDescent="0.25">
      <c r="C647" s="69"/>
      <c r="F647" s="33"/>
    </row>
    <row r="648" spans="3:6" ht="13.2" x14ac:dyDescent="0.25">
      <c r="C648" s="69"/>
      <c r="F648" s="33"/>
    </row>
    <row r="649" spans="3:6" ht="13.2" x14ac:dyDescent="0.25">
      <c r="C649" s="69"/>
      <c r="F649" s="33"/>
    </row>
    <row r="650" spans="3:6" ht="13.2" x14ac:dyDescent="0.25">
      <c r="C650" s="69"/>
      <c r="F650" s="33"/>
    </row>
    <row r="651" spans="3:6" ht="13.2" x14ac:dyDescent="0.25">
      <c r="C651" s="69"/>
      <c r="F651" s="33"/>
    </row>
    <row r="652" spans="3:6" ht="13.2" x14ac:dyDescent="0.25">
      <c r="C652" s="69"/>
      <c r="F652" s="33"/>
    </row>
    <row r="653" spans="3:6" ht="13.2" x14ac:dyDescent="0.25">
      <c r="C653" s="69"/>
      <c r="F653" s="33"/>
    </row>
    <row r="654" spans="3:6" ht="13.2" x14ac:dyDescent="0.25">
      <c r="C654" s="69"/>
      <c r="F654" s="33"/>
    </row>
    <row r="655" spans="3:6" ht="13.2" x14ac:dyDescent="0.25">
      <c r="C655" s="69"/>
      <c r="F655" s="33"/>
    </row>
    <row r="656" spans="3:6" ht="13.2" x14ac:dyDescent="0.25">
      <c r="C656" s="69"/>
      <c r="F656" s="33"/>
    </row>
    <row r="657" spans="3:6" ht="13.2" x14ac:dyDescent="0.25">
      <c r="C657" s="69"/>
      <c r="F657" s="33"/>
    </row>
    <row r="658" spans="3:6" ht="13.2" x14ac:dyDescent="0.25">
      <c r="C658" s="69"/>
      <c r="F658" s="33"/>
    </row>
    <row r="659" spans="3:6" ht="13.2" x14ac:dyDescent="0.25">
      <c r="C659" s="69"/>
      <c r="F659" s="33"/>
    </row>
    <row r="660" spans="3:6" ht="13.2" x14ac:dyDescent="0.25">
      <c r="C660" s="69"/>
      <c r="F660" s="33"/>
    </row>
    <row r="661" spans="3:6" ht="13.2" x14ac:dyDescent="0.25">
      <c r="C661" s="69"/>
      <c r="F661" s="33"/>
    </row>
    <row r="662" spans="3:6" ht="13.2" x14ac:dyDescent="0.25">
      <c r="C662" s="69"/>
      <c r="F662" s="33"/>
    </row>
    <row r="663" spans="3:6" ht="13.2" x14ac:dyDescent="0.25">
      <c r="C663" s="69"/>
      <c r="F663" s="33"/>
    </row>
    <row r="664" spans="3:6" ht="13.2" x14ac:dyDescent="0.25">
      <c r="C664" s="69"/>
      <c r="F664" s="33"/>
    </row>
    <row r="665" spans="3:6" ht="13.2" x14ac:dyDescent="0.25">
      <c r="C665" s="69"/>
      <c r="F665" s="33"/>
    </row>
    <row r="666" spans="3:6" ht="13.2" x14ac:dyDescent="0.25">
      <c r="C666" s="69"/>
      <c r="F666" s="33"/>
    </row>
    <row r="667" spans="3:6" ht="13.2" x14ac:dyDescent="0.25">
      <c r="C667" s="69"/>
      <c r="F667" s="33"/>
    </row>
    <row r="668" spans="3:6" ht="13.2" x14ac:dyDescent="0.25">
      <c r="C668" s="69"/>
      <c r="F668" s="33"/>
    </row>
    <row r="669" spans="3:6" ht="13.2" x14ac:dyDescent="0.25">
      <c r="C669" s="69"/>
      <c r="F669" s="33"/>
    </row>
    <row r="670" spans="3:6" ht="13.2" x14ac:dyDescent="0.25">
      <c r="C670" s="69"/>
      <c r="F670" s="33"/>
    </row>
    <row r="671" spans="3:6" ht="13.2" x14ac:dyDescent="0.25">
      <c r="C671" s="69"/>
      <c r="F671" s="33"/>
    </row>
    <row r="672" spans="3:6" ht="13.2" x14ac:dyDescent="0.25">
      <c r="C672" s="69"/>
      <c r="F672" s="33"/>
    </row>
    <row r="673" spans="3:6" ht="13.2" x14ac:dyDescent="0.25">
      <c r="C673" s="69"/>
      <c r="F673" s="33"/>
    </row>
    <row r="674" spans="3:6" ht="13.2" x14ac:dyDescent="0.25">
      <c r="C674" s="69"/>
      <c r="F674" s="33"/>
    </row>
    <row r="675" spans="3:6" ht="13.2" x14ac:dyDescent="0.25">
      <c r="C675" s="69"/>
      <c r="F675" s="33"/>
    </row>
    <row r="676" spans="3:6" ht="13.2" x14ac:dyDescent="0.25">
      <c r="C676" s="69"/>
      <c r="F676" s="33"/>
    </row>
    <row r="677" spans="3:6" ht="13.2" x14ac:dyDescent="0.25">
      <c r="C677" s="69"/>
      <c r="F677" s="33"/>
    </row>
    <row r="678" spans="3:6" ht="13.2" x14ac:dyDescent="0.25">
      <c r="C678" s="69"/>
      <c r="F678" s="33"/>
    </row>
    <row r="679" spans="3:6" ht="13.2" x14ac:dyDescent="0.25">
      <c r="C679" s="69"/>
      <c r="F679" s="33"/>
    </row>
    <row r="680" spans="3:6" ht="13.2" x14ac:dyDescent="0.25">
      <c r="C680" s="69"/>
      <c r="F680" s="33"/>
    </row>
    <row r="681" spans="3:6" ht="13.2" x14ac:dyDescent="0.25">
      <c r="C681" s="69"/>
      <c r="F681" s="33"/>
    </row>
    <row r="682" spans="3:6" ht="13.2" x14ac:dyDescent="0.25">
      <c r="C682" s="69"/>
      <c r="F682" s="33"/>
    </row>
    <row r="683" spans="3:6" ht="13.2" x14ac:dyDescent="0.25">
      <c r="C683" s="69"/>
      <c r="F683" s="33"/>
    </row>
    <row r="684" spans="3:6" ht="13.2" x14ac:dyDescent="0.25">
      <c r="C684" s="69"/>
      <c r="F684" s="33"/>
    </row>
    <row r="685" spans="3:6" ht="13.2" x14ac:dyDescent="0.25">
      <c r="C685" s="69"/>
      <c r="F685" s="33"/>
    </row>
    <row r="686" spans="3:6" ht="13.2" x14ac:dyDescent="0.25">
      <c r="C686" s="69"/>
      <c r="F686" s="33"/>
    </row>
    <row r="687" spans="3:6" ht="13.2" x14ac:dyDescent="0.25">
      <c r="C687" s="69"/>
      <c r="F687" s="33"/>
    </row>
    <row r="688" spans="3:6" ht="13.2" x14ac:dyDescent="0.25">
      <c r="C688" s="69"/>
      <c r="F688" s="33"/>
    </row>
    <row r="689" spans="3:6" ht="13.2" x14ac:dyDescent="0.25">
      <c r="C689" s="69"/>
      <c r="F689" s="33"/>
    </row>
    <row r="690" spans="3:6" ht="13.2" x14ac:dyDescent="0.25">
      <c r="C690" s="69"/>
      <c r="F690" s="33"/>
    </row>
    <row r="691" spans="3:6" ht="13.2" x14ac:dyDescent="0.25">
      <c r="C691" s="69"/>
      <c r="F691" s="33"/>
    </row>
    <row r="692" spans="3:6" ht="13.2" x14ac:dyDescent="0.25">
      <c r="C692" s="69"/>
      <c r="F692" s="33"/>
    </row>
    <row r="693" spans="3:6" ht="13.2" x14ac:dyDescent="0.25">
      <c r="C693" s="69"/>
      <c r="F693" s="33"/>
    </row>
    <row r="694" spans="3:6" ht="13.2" x14ac:dyDescent="0.25">
      <c r="C694" s="69"/>
      <c r="F694" s="33"/>
    </row>
    <row r="695" spans="3:6" ht="13.2" x14ac:dyDescent="0.25">
      <c r="C695" s="69"/>
      <c r="F695" s="33"/>
    </row>
    <row r="696" spans="3:6" ht="13.2" x14ac:dyDescent="0.25">
      <c r="C696" s="69"/>
      <c r="F696" s="33"/>
    </row>
    <row r="697" spans="3:6" ht="13.2" x14ac:dyDescent="0.25">
      <c r="C697" s="69"/>
      <c r="F697" s="33"/>
    </row>
    <row r="698" spans="3:6" ht="13.2" x14ac:dyDescent="0.25">
      <c r="C698" s="69"/>
      <c r="F698" s="33"/>
    </row>
    <row r="699" spans="3:6" ht="13.2" x14ac:dyDescent="0.25">
      <c r="C699" s="69"/>
      <c r="F699" s="33"/>
    </row>
    <row r="700" spans="3:6" ht="13.2" x14ac:dyDescent="0.25">
      <c r="C700" s="69"/>
      <c r="F700" s="33"/>
    </row>
    <row r="701" spans="3:6" ht="13.2" x14ac:dyDescent="0.25">
      <c r="C701" s="69"/>
      <c r="F701" s="33"/>
    </row>
    <row r="702" spans="3:6" ht="13.2" x14ac:dyDescent="0.25">
      <c r="C702" s="69"/>
      <c r="F702" s="33"/>
    </row>
    <row r="703" spans="3:6" ht="13.2" x14ac:dyDescent="0.25">
      <c r="C703" s="69"/>
      <c r="F703" s="33"/>
    </row>
    <row r="704" spans="3:6" ht="13.2" x14ac:dyDescent="0.25">
      <c r="C704" s="69"/>
      <c r="F704" s="33"/>
    </row>
    <row r="705" spans="3:6" ht="13.2" x14ac:dyDescent="0.25">
      <c r="C705" s="69"/>
      <c r="F705" s="33"/>
    </row>
    <row r="706" spans="3:6" ht="13.2" x14ac:dyDescent="0.25">
      <c r="C706" s="69"/>
      <c r="F706" s="33"/>
    </row>
    <row r="707" spans="3:6" ht="13.2" x14ac:dyDescent="0.25">
      <c r="C707" s="69"/>
      <c r="F707" s="33"/>
    </row>
    <row r="708" spans="3:6" ht="13.2" x14ac:dyDescent="0.25">
      <c r="C708" s="69"/>
      <c r="F708" s="33"/>
    </row>
    <row r="709" spans="3:6" ht="13.2" x14ac:dyDescent="0.25">
      <c r="C709" s="69"/>
      <c r="F709" s="33"/>
    </row>
    <row r="710" spans="3:6" ht="13.2" x14ac:dyDescent="0.25">
      <c r="C710" s="69"/>
      <c r="F710" s="33"/>
    </row>
    <row r="711" spans="3:6" ht="13.2" x14ac:dyDescent="0.25">
      <c r="C711" s="69"/>
      <c r="F711" s="33"/>
    </row>
    <row r="712" spans="3:6" ht="13.2" x14ac:dyDescent="0.25">
      <c r="C712" s="69"/>
      <c r="F712" s="33"/>
    </row>
    <row r="713" spans="3:6" ht="13.2" x14ac:dyDescent="0.25">
      <c r="C713" s="69"/>
      <c r="F713" s="33"/>
    </row>
    <row r="714" spans="3:6" ht="13.2" x14ac:dyDescent="0.25">
      <c r="C714" s="69"/>
      <c r="F714" s="33"/>
    </row>
    <row r="715" spans="3:6" ht="13.2" x14ac:dyDescent="0.25">
      <c r="C715" s="69"/>
      <c r="F715" s="33"/>
    </row>
    <row r="716" spans="3:6" ht="13.2" x14ac:dyDescent="0.25">
      <c r="C716" s="69"/>
      <c r="F716" s="33"/>
    </row>
    <row r="717" spans="3:6" ht="13.2" x14ac:dyDescent="0.25">
      <c r="C717" s="69"/>
      <c r="F717" s="33"/>
    </row>
    <row r="718" spans="3:6" ht="13.2" x14ac:dyDescent="0.25">
      <c r="C718" s="69"/>
      <c r="F718" s="33"/>
    </row>
    <row r="719" spans="3:6" ht="13.2" x14ac:dyDescent="0.25">
      <c r="C719" s="69"/>
      <c r="F719" s="33"/>
    </row>
    <row r="720" spans="3:6" ht="13.2" x14ac:dyDescent="0.25">
      <c r="C720" s="69"/>
      <c r="F720" s="33"/>
    </row>
    <row r="721" spans="3:6" ht="13.2" x14ac:dyDescent="0.25">
      <c r="C721" s="69"/>
      <c r="F721" s="33"/>
    </row>
    <row r="722" spans="3:6" ht="13.2" x14ac:dyDescent="0.25">
      <c r="C722" s="69"/>
      <c r="F722" s="33"/>
    </row>
    <row r="723" spans="3:6" ht="13.2" x14ac:dyDescent="0.25">
      <c r="C723" s="69"/>
      <c r="F723" s="33"/>
    </row>
    <row r="724" spans="3:6" ht="13.2" x14ac:dyDescent="0.25">
      <c r="C724" s="69"/>
      <c r="F724" s="33"/>
    </row>
    <row r="725" spans="3:6" ht="13.2" x14ac:dyDescent="0.25">
      <c r="C725" s="69"/>
      <c r="F725" s="33"/>
    </row>
    <row r="726" spans="3:6" ht="13.2" x14ac:dyDescent="0.25">
      <c r="C726" s="69"/>
      <c r="F726" s="33"/>
    </row>
    <row r="727" spans="3:6" ht="13.2" x14ac:dyDescent="0.25">
      <c r="C727" s="69"/>
      <c r="F727" s="33"/>
    </row>
    <row r="728" spans="3:6" ht="13.2" x14ac:dyDescent="0.25">
      <c r="C728" s="69"/>
      <c r="F728" s="33"/>
    </row>
    <row r="729" spans="3:6" ht="13.2" x14ac:dyDescent="0.25">
      <c r="C729" s="69"/>
      <c r="F729" s="33"/>
    </row>
    <row r="730" spans="3:6" ht="13.2" x14ac:dyDescent="0.25">
      <c r="C730" s="69"/>
      <c r="F730" s="33"/>
    </row>
    <row r="731" spans="3:6" ht="13.2" x14ac:dyDescent="0.25">
      <c r="C731" s="69"/>
      <c r="F731" s="33"/>
    </row>
    <row r="732" spans="3:6" ht="13.2" x14ac:dyDescent="0.25">
      <c r="C732" s="69"/>
      <c r="F732" s="33"/>
    </row>
    <row r="733" spans="3:6" ht="13.2" x14ac:dyDescent="0.25">
      <c r="C733" s="69"/>
      <c r="F733" s="33"/>
    </row>
    <row r="734" spans="3:6" ht="13.2" x14ac:dyDescent="0.25">
      <c r="C734" s="69"/>
      <c r="F734" s="33"/>
    </row>
    <row r="735" spans="3:6" ht="13.2" x14ac:dyDescent="0.25">
      <c r="C735" s="69"/>
      <c r="F735" s="33"/>
    </row>
    <row r="736" spans="3:6" ht="13.2" x14ac:dyDescent="0.25">
      <c r="C736" s="69"/>
      <c r="F736" s="33"/>
    </row>
    <row r="737" spans="3:6" ht="13.2" x14ac:dyDescent="0.25">
      <c r="C737" s="69"/>
      <c r="F737" s="33"/>
    </row>
    <row r="738" spans="3:6" ht="13.2" x14ac:dyDescent="0.25">
      <c r="C738" s="69"/>
      <c r="F738" s="33"/>
    </row>
    <row r="739" spans="3:6" ht="13.2" x14ac:dyDescent="0.25">
      <c r="C739" s="69"/>
      <c r="F739" s="33"/>
    </row>
    <row r="740" spans="3:6" ht="13.2" x14ac:dyDescent="0.25">
      <c r="C740" s="69"/>
      <c r="F740" s="33"/>
    </row>
    <row r="741" spans="3:6" ht="13.2" x14ac:dyDescent="0.25">
      <c r="C741" s="69"/>
      <c r="F741" s="33"/>
    </row>
    <row r="742" spans="3:6" ht="13.2" x14ac:dyDescent="0.25">
      <c r="C742" s="69"/>
      <c r="F742" s="33"/>
    </row>
    <row r="743" spans="3:6" ht="13.2" x14ac:dyDescent="0.25">
      <c r="C743" s="69"/>
      <c r="F743" s="33"/>
    </row>
    <row r="744" spans="3:6" ht="13.2" x14ac:dyDescent="0.25">
      <c r="C744" s="69"/>
      <c r="F744" s="33"/>
    </row>
    <row r="745" spans="3:6" ht="13.2" x14ac:dyDescent="0.25">
      <c r="C745" s="69"/>
      <c r="F745" s="33"/>
    </row>
    <row r="746" spans="3:6" ht="13.2" x14ac:dyDescent="0.25">
      <c r="C746" s="69"/>
      <c r="F746" s="33"/>
    </row>
    <row r="747" spans="3:6" ht="13.2" x14ac:dyDescent="0.25">
      <c r="C747" s="69"/>
      <c r="F747" s="33"/>
    </row>
    <row r="748" spans="3:6" ht="13.2" x14ac:dyDescent="0.25">
      <c r="C748" s="69"/>
      <c r="F748" s="33"/>
    </row>
    <row r="749" spans="3:6" ht="13.2" x14ac:dyDescent="0.25">
      <c r="C749" s="69"/>
      <c r="F749" s="33"/>
    </row>
    <row r="750" spans="3:6" ht="13.2" x14ac:dyDescent="0.25">
      <c r="C750" s="69"/>
      <c r="F750" s="33"/>
    </row>
    <row r="751" spans="3:6" ht="13.2" x14ac:dyDescent="0.25">
      <c r="C751" s="69"/>
      <c r="F751" s="33"/>
    </row>
    <row r="752" spans="3:6" ht="13.2" x14ac:dyDescent="0.25">
      <c r="C752" s="69"/>
      <c r="F752" s="33"/>
    </row>
    <row r="753" spans="3:6" ht="13.2" x14ac:dyDescent="0.25">
      <c r="C753" s="69"/>
      <c r="F753" s="33"/>
    </row>
    <row r="754" spans="3:6" ht="13.2" x14ac:dyDescent="0.25">
      <c r="C754" s="69"/>
      <c r="F754" s="33"/>
    </row>
    <row r="755" spans="3:6" ht="13.2" x14ac:dyDescent="0.25">
      <c r="C755" s="69"/>
      <c r="F755" s="33"/>
    </row>
    <row r="756" spans="3:6" ht="13.2" x14ac:dyDescent="0.25">
      <c r="C756" s="69"/>
      <c r="F756" s="33"/>
    </row>
    <row r="757" spans="3:6" ht="13.2" x14ac:dyDescent="0.25">
      <c r="C757" s="69"/>
      <c r="F757" s="33"/>
    </row>
    <row r="758" spans="3:6" ht="13.2" x14ac:dyDescent="0.25">
      <c r="C758" s="69"/>
      <c r="F758" s="33"/>
    </row>
    <row r="759" spans="3:6" ht="13.2" x14ac:dyDescent="0.25">
      <c r="C759" s="69"/>
      <c r="F759" s="33"/>
    </row>
    <row r="760" spans="3:6" ht="13.2" x14ac:dyDescent="0.25">
      <c r="C760" s="69"/>
      <c r="F760" s="33"/>
    </row>
    <row r="761" spans="3:6" ht="13.2" x14ac:dyDescent="0.25">
      <c r="C761" s="69"/>
      <c r="F761" s="33"/>
    </row>
    <row r="762" spans="3:6" ht="13.2" x14ac:dyDescent="0.25">
      <c r="C762" s="69"/>
      <c r="F762" s="33"/>
    </row>
    <row r="763" spans="3:6" ht="13.2" x14ac:dyDescent="0.25">
      <c r="C763" s="69"/>
      <c r="F763" s="33"/>
    </row>
    <row r="764" spans="3:6" ht="13.2" x14ac:dyDescent="0.25">
      <c r="C764" s="69"/>
      <c r="F764" s="33"/>
    </row>
    <row r="765" spans="3:6" ht="13.2" x14ac:dyDescent="0.25">
      <c r="C765" s="69"/>
      <c r="F765" s="33"/>
    </row>
    <row r="766" spans="3:6" ht="13.2" x14ac:dyDescent="0.25">
      <c r="C766" s="69"/>
      <c r="F766" s="33"/>
    </row>
    <row r="767" spans="3:6" ht="13.2" x14ac:dyDescent="0.25">
      <c r="C767" s="69"/>
      <c r="F767" s="33"/>
    </row>
    <row r="768" spans="3:6" ht="13.2" x14ac:dyDescent="0.25">
      <c r="C768" s="69"/>
      <c r="F768" s="33"/>
    </row>
    <row r="769" spans="3:6" ht="13.2" x14ac:dyDescent="0.25">
      <c r="C769" s="69"/>
      <c r="F769" s="33"/>
    </row>
    <row r="770" spans="3:6" ht="13.2" x14ac:dyDescent="0.25">
      <c r="C770" s="69"/>
      <c r="F770" s="33"/>
    </row>
    <row r="771" spans="3:6" ht="13.2" x14ac:dyDescent="0.25">
      <c r="C771" s="69"/>
      <c r="F771" s="33"/>
    </row>
    <row r="772" spans="3:6" ht="13.2" x14ac:dyDescent="0.25">
      <c r="C772" s="69"/>
      <c r="F772" s="33"/>
    </row>
    <row r="773" spans="3:6" ht="13.2" x14ac:dyDescent="0.25">
      <c r="C773" s="69"/>
      <c r="F773" s="33"/>
    </row>
    <row r="774" spans="3:6" ht="13.2" x14ac:dyDescent="0.25">
      <c r="C774" s="69"/>
      <c r="F774" s="33"/>
    </row>
    <row r="775" spans="3:6" ht="13.2" x14ac:dyDescent="0.25">
      <c r="C775" s="69"/>
      <c r="F775" s="33"/>
    </row>
    <row r="776" spans="3:6" ht="13.2" x14ac:dyDescent="0.25">
      <c r="C776" s="69"/>
      <c r="F776" s="33"/>
    </row>
    <row r="777" spans="3:6" ht="13.2" x14ac:dyDescent="0.25">
      <c r="C777" s="69"/>
      <c r="F777" s="33"/>
    </row>
    <row r="778" spans="3:6" ht="13.2" x14ac:dyDescent="0.25">
      <c r="C778" s="69"/>
      <c r="F778" s="33"/>
    </row>
    <row r="779" spans="3:6" ht="13.2" x14ac:dyDescent="0.25">
      <c r="C779" s="69"/>
      <c r="F779" s="33"/>
    </row>
    <row r="780" spans="3:6" ht="13.2" x14ac:dyDescent="0.25">
      <c r="C780" s="69"/>
      <c r="F780" s="33"/>
    </row>
    <row r="781" spans="3:6" ht="13.2" x14ac:dyDescent="0.25">
      <c r="C781" s="69"/>
      <c r="F781" s="33"/>
    </row>
    <row r="782" spans="3:6" ht="13.2" x14ac:dyDescent="0.25">
      <c r="C782" s="69"/>
      <c r="F782" s="33"/>
    </row>
    <row r="783" spans="3:6" ht="13.2" x14ac:dyDescent="0.25">
      <c r="C783" s="69"/>
      <c r="F783" s="33"/>
    </row>
    <row r="784" spans="3:6" ht="13.2" x14ac:dyDescent="0.25">
      <c r="C784" s="69"/>
      <c r="F784" s="33"/>
    </row>
    <row r="785" spans="3:6" ht="13.2" x14ac:dyDescent="0.25">
      <c r="C785" s="69"/>
      <c r="F785" s="33"/>
    </row>
    <row r="786" spans="3:6" ht="13.2" x14ac:dyDescent="0.25">
      <c r="C786" s="69"/>
      <c r="F786" s="33"/>
    </row>
    <row r="787" spans="3:6" ht="13.2" x14ac:dyDescent="0.25">
      <c r="C787" s="69"/>
      <c r="F787" s="33"/>
    </row>
    <row r="788" spans="3:6" ht="13.2" x14ac:dyDescent="0.25">
      <c r="C788" s="69"/>
      <c r="F788" s="33"/>
    </row>
    <row r="789" spans="3:6" ht="13.2" x14ac:dyDescent="0.25">
      <c r="C789" s="69"/>
      <c r="F789" s="33"/>
    </row>
    <row r="790" spans="3:6" ht="13.2" x14ac:dyDescent="0.25">
      <c r="C790" s="69"/>
      <c r="F790" s="33"/>
    </row>
    <row r="791" spans="3:6" ht="13.2" x14ac:dyDescent="0.25">
      <c r="C791" s="69"/>
      <c r="F791" s="33"/>
    </row>
    <row r="792" spans="3:6" ht="13.2" x14ac:dyDescent="0.25">
      <c r="C792" s="69"/>
      <c r="F792" s="33"/>
    </row>
    <row r="793" spans="3:6" ht="13.2" x14ac:dyDescent="0.25">
      <c r="C793" s="69"/>
      <c r="F793" s="33"/>
    </row>
    <row r="794" spans="3:6" ht="13.2" x14ac:dyDescent="0.25">
      <c r="C794" s="69"/>
      <c r="F794" s="33"/>
    </row>
    <row r="795" spans="3:6" ht="13.2" x14ac:dyDescent="0.25">
      <c r="C795" s="69"/>
      <c r="F795" s="33"/>
    </row>
    <row r="796" spans="3:6" ht="13.2" x14ac:dyDescent="0.25">
      <c r="C796" s="69"/>
      <c r="F796" s="33"/>
    </row>
    <row r="797" spans="3:6" ht="13.2" x14ac:dyDescent="0.25">
      <c r="C797" s="69"/>
      <c r="F797" s="33"/>
    </row>
    <row r="798" spans="3:6" ht="13.2" x14ac:dyDescent="0.25">
      <c r="C798" s="69"/>
      <c r="F798" s="33"/>
    </row>
    <row r="799" spans="3:6" ht="13.2" x14ac:dyDescent="0.25">
      <c r="C799" s="69"/>
      <c r="F799" s="33"/>
    </row>
    <row r="800" spans="3:6" ht="13.2" x14ac:dyDescent="0.25">
      <c r="C800" s="69"/>
      <c r="F800" s="33"/>
    </row>
    <row r="801" spans="3:6" ht="13.2" x14ac:dyDescent="0.25">
      <c r="C801" s="69"/>
      <c r="F801" s="33"/>
    </row>
    <row r="802" spans="3:6" ht="13.2" x14ac:dyDescent="0.25">
      <c r="C802" s="69"/>
      <c r="F802" s="33"/>
    </row>
    <row r="803" spans="3:6" ht="13.2" x14ac:dyDescent="0.25">
      <c r="C803" s="69"/>
      <c r="F803" s="33"/>
    </row>
    <row r="804" spans="3:6" ht="13.2" x14ac:dyDescent="0.25">
      <c r="C804" s="69"/>
      <c r="F804" s="33"/>
    </row>
    <row r="805" spans="3:6" ht="13.2" x14ac:dyDescent="0.25">
      <c r="C805" s="69"/>
      <c r="F805" s="33"/>
    </row>
    <row r="806" spans="3:6" ht="13.2" x14ac:dyDescent="0.25">
      <c r="C806" s="69"/>
      <c r="F806" s="33"/>
    </row>
    <row r="807" spans="3:6" ht="13.2" x14ac:dyDescent="0.25">
      <c r="C807" s="69"/>
      <c r="F807" s="33"/>
    </row>
    <row r="808" spans="3:6" ht="13.2" x14ac:dyDescent="0.25">
      <c r="C808" s="69"/>
      <c r="F808" s="33"/>
    </row>
    <row r="809" spans="3:6" ht="13.2" x14ac:dyDescent="0.25">
      <c r="C809" s="69"/>
      <c r="F809" s="33"/>
    </row>
    <row r="810" spans="3:6" ht="13.2" x14ac:dyDescent="0.25">
      <c r="C810" s="69"/>
      <c r="F810" s="33"/>
    </row>
    <row r="811" spans="3:6" ht="13.2" x14ac:dyDescent="0.25">
      <c r="C811" s="69"/>
      <c r="F811" s="33"/>
    </row>
    <row r="812" spans="3:6" ht="13.2" x14ac:dyDescent="0.25">
      <c r="C812" s="69"/>
      <c r="F812" s="33"/>
    </row>
    <row r="813" spans="3:6" ht="13.2" x14ac:dyDescent="0.25">
      <c r="C813" s="69"/>
      <c r="F813" s="33"/>
    </row>
    <row r="814" spans="3:6" ht="13.2" x14ac:dyDescent="0.25">
      <c r="C814" s="69"/>
      <c r="F814" s="33"/>
    </row>
    <row r="815" spans="3:6" ht="13.2" x14ac:dyDescent="0.25">
      <c r="C815" s="69"/>
      <c r="F815" s="33"/>
    </row>
    <row r="816" spans="3:6" ht="13.2" x14ac:dyDescent="0.25">
      <c r="C816" s="69"/>
      <c r="F816" s="33"/>
    </row>
    <row r="817" spans="3:6" ht="13.2" x14ac:dyDescent="0.25">
      <c r="C817" s="69"/>
      <c r="F817" s="33"/>
    </row>
    <row r="818" spans="3:6" ht="13.2" x14ac:dyDescent="0.25">
      <c r="C818" s="69"/>
      <c r="F818" s="33"/>
    </row>
    <row r="819" spans="3:6" ht="13.2" x14ac:dyDescent="0.25">
      <c r="C819" s="69"/>
      <c r="F819" s="33"/>
    </row>
    <row r="820" spans="3:6" ht="13.2" x14ac:dyDescent="0.25">
      <c r="C820" s="69"/>
      <c r="F820" s="33"/>
    </row>
    <row r="821" spans="3:6" ht="13.2" x14ac:dyDescent="0.25">
      <c r="C821" s="69"/>
      <c r="F821" s="33"/>
    </row>
    <row r="822" spans="3:6" ht="13.2" x14ac:dyDescent="0.25">
      <c r="C822" s="69"/>
      <c r="F822" s="33"/>
    </row>
    <row r="823" spans="3:6" ht="13.2" x14ac:dyDescent="0.25">
      <c r="C823" s="69"/>
      <c r="F823" s="33"/>
    </row>
    <row r="824" spans="3:6" ht="13.2" x14ac:dyDescent="0.25">
      <c r="C824" s="69"/>
      <c r="F824" s="33"/>
    </row>
    <row r="825" spans="3:6" ht="13.2" x14ac:dyDescent="0.25">
      <c r="C825" s="69"/>
      <c r="F825" s="33"/>
    </row>
    <row r="826" spans="3:6" ht="13.2" x14ac:dyDescent="0.25">
      <c r="C826" s="69"/>
      <c r="F826" s="33"/>
    </row>
    <row r="827" spans="3:6" ht="13.2" x14ac:dyDescent="0.25">
      <c r="C827" s="69"/>
      <c r="F827" s="33"/>
    </row>
    <row r="828" spans="3:6" ht="13.2" x14ac:dyDescent="0.25">
      <c r="C828" s="69"/>
      <c r="F828" s="33"/>
    </row>
    <row r="829" spans="3:6" ht="13.2" x14ac:dyDescent="0.25">
      <c r="C829" s="69"/>
      <c r="F829" s="33"/>
    </row>
    <row r="830" spans="3:6" ht="13.2" x14ac:dyDescent="0.25">
      <c r="C830" s="69"/>
      <c r="F830" s="33"/>
    </row>
    <row r="831" spans="3:6" ht="13.2" x14ac:dyDescent="0.25">
      <c r="C831" s="69"/>
      <c r="F831" s="33"/>
    </row>
    <row r="832" spans="3:6" ht="13.2" x14ac:dyDescent="0.25">
      <c r="C832" s="69"/>
      <c r="F832" s="33"/>
    </row>
    <row r="833" spans="3:6" ht="13.2" x14ac:dyDescent="0.25">
      <c r="C833" s="69"/>
      <c r="F833" s="33"/>
    </row>
    <row r="834" spans="3:6" ht="13.2" x14ac:dyDescent="0.25">
      <c r="C834" s="69"/>
      <c r="F834" s="33"/>
    </row>
    <row r="835" spans="3:6" ht="13.2" x14ac:dyDescent="0.25">
      <c r="C835" s="69"/>
      <c r="F835" s="33"/>
    </row>
    <row r="836" spans="3:6" ht="13.2" x14ac:dyDescent="0.25">
      <c r="C836" s="69"/>
      <c r="F836" s="33"/>
    </row>
    <row r="837" spans="3:6" ht="13.2" x14ac:dyDescent="0.25">
      <c r="C837" s="69"/>
      <c r="F837" s="33"/>
    </row>
    <row r="838" spans="3:6" ht="13.2" x14ac:dyDescent="0.25">
      <c r="C838" s="69"/>
      <c r="F838" s="33"/>
    </row>
    <row r="839" spans="3:6" ht="13.2" x14ac:dyDescent="0.25">
      <c r="C839" s="69"/>
      <c r="F839" s="33"/>
    </row>
    <row r="840" spans="3:6" ht="13.2" x14ac:dyDescent="0.25">
      <c r="C840" s="69"/>
      <c r="F840" s="33"/>
    </row>
    <row r="841" spans="3:6" ht="13.2" x14ac:dyDescent="0.25">
      <c r="C841" s="69"/>
      <c r="F841" s="33"/>
    </row>
    <row r="842" spans="3:6" ht="13.2" x14ac:dyDescent="0.25">
      <c r="C842" s="69"/>
      <c r="F842" s="33"/>
    </row>
    <row r="843" spans="3:6" ht="13.2" x14ac:dyDescent="0.25">
      <c r="C843" s="69"/>
      <c r="F843" s="33"/>
    </row>
    <row r="844" spans="3:6" ht="13.2" x14ac:dyDescent="0.25">
      <c r="C844" s="69"/>
      <c r="F844" s="33"/>
    </row>
    <row r="845" spans="3:6" ht="13.2" x14ac:dyDescent="0.25">
      <c r="C845" s="69"/>
      <c r="F845" s="33"/>
    </row>
    <row r="846" spans="3:6" ht="13.2" x14ac:dyDescent="0.25">
      <c r="C846" s="69"/>
      <c r="F846" s="33"/>
    </row>
    <row r="847" spans="3:6" ht="13.2" x14ac:dyDescent="0.25">
      <c r="C847" s="69"/>
      <c r="F847" s="33"/>
    </row>
    <row r="848" spans="3:6" ht="13.2" x14ac:dyDescent="0.25">
      <c r="C848" s="69"/>
      <c r="F848" s="33"/>
    </row>
    <row r="849" spans="3:6" ht="13.2" x14ac:dyDescent="0.25">
      <c r="C849" s="69"/>
      <c r="F849" s="33"/>
    </row>
    <row r="850" spans="3:6" ht="13.2" x14ac:dyDescent="0.25">
      <c r="C850" s="69"/>
      <c r="F850" s="33"/>
    </row>
    <row r="851" spans="3:6" ht="13.2" x14ac:dyDescent="0.25">
      <c r="C851" s="69"/>
      <c r="F851" s="33"/>
    </row>
    <row r="852" spans="3:6" ht="13.2" x14ac:dyDescent="0.25">
      <c r="C852" s="69"/>
      <c r="F852" s="33"/>
    </row>
    <row r="853" spans="3:6" ht="13.2" x14ac:dyDescent="0.25">
      <c r="C853" s="69"/>
      <c r="F853" s="33"/>
    </row>
    <row r="854" spans="3:6" ht="13.2" x14ac:dyDescent="0.25">
      <c r="C854" s="69"/>
      <c r="F854" s="33"/>
    </row>
    <row r="855" spans="3:6" ht="13.2" x14ac:dyDescent="0.25">
      <c r="C855" s="69"/>
      <c r="F855" s="33"/>
    </row>
    <row r="856" spans="3:6" ht="13.2" x14ac:dyDescent="0.25">
      <c r="C856" s="69"/>
      <c r="F856" s="33"/>
    </row>
    <row r="857" spans="3:6" ht="13.2" x14ac:dyDescent="0.25">
      <c r="C857" s="69"/>
      <c r="F857" s="33"/>
    </row>
    <row r="858" spans="3:6" ht="13.2" x14ac:dyDescent="0.25">
      <c r="C858" s="69"/>
      <c r="F858" s="33"/>
    </row>
    <row r="859" spans="3:6" ht="13.2" x14ac:dyDescent="0.25">
      <c r="C859" s="69"/>
      <c r="F859" s="33"/>
    </row>
    <row r="860" spans="3:6" ht="13.2" x14ac:dyDescent="0.25">
      <c r="C860" s="69"/>
      <c r="F860" s="33"/>
    </row>
    <row r="861" spans="3:6" ht="13.2" x14ac:dyDescent="0.25">
      <c r="C861" s="69"/>
      <c r="F861" s="33"/>
    </row>
    <row r="862" spans="3:6" ht="13.2" x14ac:dyDescent="0.25">
      <c r="C862" s="69"/>
      <c r="F862" s="33"/>
    </row>
    <row r="863" spans="3:6" ht="13.2" x14ac:dyDescent="0.25">
      <c r="C863" s="69"/>
      <c r="F863" s="33"/>
    </row>
    <row r="864" spans="3:6" ht="13.2" x14ac:dyDescent="0.25">
      <c r="C864" s="69"/>
      <c r="F864" s="33"/>
    </row>
    <row r="865" spans="3:6" ht="13.2" x14ac:dyDescent="0.25">
      <c r="C865" s="69"/>
      <c r="F865" s="33"/>
    </row>
    <row r="866" spans="3:6" ht="13.2" x14ac:dyDescent="0.25">
      <c r="C866" s="69"/>
      <c r="F866" s="33"/>
    </row>
    <row r="867" spans="3:6" ht="13.2" x14ac:dyDescent="0.25">
      <c r="C867" s="69"/>
      <c r="F867" s="33"/>
    </row>
    <row r="868" spans="3:6" ht="13.2" x14ac:dyDescent="0.25">
      <c r="C868" s="69"/>
      <c r="F868" s="33"/>
    </row>
    <row r="869" spans="3:6" ht="13.2" x14ac:dyDescent="0.25">
      <c r="C869" s="69"/>
      <c r="F869" s="33"/>
    </row>
    <row r="870" spans="3:6" ht="13.2" x14ac:dyDescent="0.25">
      <c r="C870" s="69"/>
      <c r="F870" s="33"/>
    </row>
    <row r="871" spans="3:6" ht="13.2" x14ac:dyDescent="0.25">
      <c r="C871" s="69"/>
      <c r="F871" s="33"/>
    </row>
    <row r="872" spans="3:6" ht="13.2" x14ac:dyDescent="0.25">
      <c r="C872" s="69"/>
      <c r="F872" s="33"/>
    </row>
    <row r="873" spans="3:6" ht="13.2" x14ac:dyDescent="0.25">
      <c r="C873" s="69"/>
      <c r="F873" s="33"/>
    </row>
    <row r="874" spans="3:6" ht="13.2" x14ac:dyDescent="0.25">
      <c r="C874" s="69"/>
      <c r="F874" s="33"/>
    </row>
    <row r="875" spans="3:6" ht="13.2" x14ac:dyDescent="0.25">
      <c r="C875" s="69"/>
      <c r="F875" s="33"/>
    </row>
    <row r="876" spans="3:6" ht="13.2" x14ac:dyDescent="0.25">
      <c r="C876" s="69"/>
      <c r="F876" s="33"/>
    </row>
    <row r="877" spans="3:6" ht="13.2" x14ac:dyDescent="0.25">
      <c r="C877" s="69"/>
      <c r="F877" s="33"/>
    </row>
    <row r="878" spans="3:6" ht="13.2" x14ac:dyDescent="0.25">
      <c r="C878" s="69"/>
      <c r="F878" s="33"/>
    </row>
    <row r="879" spans="3:6" ht="13.2" x14ac:dyDescent="0.25">
      <c r="C879" s="69"/>
      <c r="F879" s="33"/>
    </row>
    <row r="880" spans="3:6" ht="13.2" x14ac:dyDescent="0.25">
      <c r="C880" s="69"/>
      <c r="F880" s="33"/>
    </row>
    <row r="881" spans="3:6" ht="13.2" x14ac:dyDescent="0.25">
      <c r="C881" s="69"/>
      <c r="F881" s="33"/>
    </row>
    <row r="882" spans="3:6" ht="13.2" x14ac:dyDescent="0.25">
      <c r="C882" s="69"/>
      <c r="F882" s="33"/>
    </row>
    <row r="883" spans="3:6" ht="13.2" x14ac:dyDescent="0.25">
      <c r="C883" s="69"/>
      <c r="F883" s="33"/>
    </row>
    <row r="884" spans="3:6" ht="13.2" x14ac:dyDescent="0.25">
      <c r="C884" s="69"/>
      <c r="F884" s="33"/>
    </row>
    <row r="885" spans="3:6" ht="13.2" x14ac:dyDescent="0.25">
      <c r="C885" s="69"/>
      <c r="F885" s="33"/>
    </row>
    <row r="886" spans="3:6" ht="13.2" x14ac:dyDescent="0.25">
      <c r="C886" s="69"/>
      <c r="F886" s="33"/>
    </row>
    <row r="887" spans="3:6" ht="13.2" x14ac:dyDescent="0.25">
      <c r="C887" s="69"/>
      <c r="F887" s="33"/>
    </row>
    <row r="888" spans="3:6" ht="13.2" x14ac:dyDescent="0.25">
      <c r="C888" s="69"/>
      <c r="F888" s="33"/>
    </row>
    <row r="889" spans="3:6" ht="13.2" x14ac:dyDescent="0.25">
      <c r="C889" s="69"/>
      <c r="F889" s="33"/>
    </row>
    <row r="890" spans="3:6" ht="13.2" x14ac:dyDescent="0.25">
      <c r="C890" s="69"/>
      <c r="F890" s="33"/>
    </row>
    <row r="891" spans="3:6" ht="13.2" x14ac:dyDescent="0.25">
      <c r="C891" s="69"/>
      <c r="F891" s="33"/>
    </row>
    <row r="892" spans="3:6" ht="13.2" x14ac:dyDescent="0.25">
      <c r="C892" s="69"/>
      <c r="F892" s="33"/>
    </row>
    <row r="893" spans="3:6" ht="13.2" x14ac:dyDescent="0.25">
      <c r="C893" s="69"/>
      <c r="F893" s="33"/>
    </row>
    <row r="894" spans="3:6" ht="13.2" x14ac:dyDescent="0.25">
      <c r="C894" s="69"/>
      <c r="F894" s="33"/>
    </row>
    <row r="895" spans="3:6" ht="13.2" x14ac:dyDescent="0.25">
      <c r="C895" s="69"/>
      <c r="F895" s="33"/>
    </row>
    <row r="896" spans="3:6" ht="13.2" x14ac:dyDescent="0.25">
      <c r="C896" s="69"/>
      <c r="F896" s="33"/>
    </row>
    <row r="897" spans="3:6" ht="13.2" x14ac:dyDescent="0.25">
      <c r="C897" s="69"/>
      <c r="F897" s="33"/>
    </row>
    <row r="898" spans="3:6" ht="13.2" x14ac:dyDescent="0.25">
      <c r="C898" s="69"/>
      <c r="F898" s="33"/>
    </row>
    <row r="899" spans="3:6" ht="13.2" x14ac:dyDescent="0.25">
      <c r="C899" s="69"/>
      <c r="F899" s="33"/>
    </row>
    <row r="900" spans="3:6" ht="13.2" x14ac:dyDescent="0.25">
      <c r="C900" s="69"/>
      <c r="F900" s="33"/>
    </row>
    <row r="901" spans="3:6" ht="13.2" x14ac:dyDescent="0.25">
      <c r="C901" s="69"/>
      <c r="F901" s="33"/>
    </row>
    <row r="902" spans="3:6" ht="13.2" x14ac:dyDescent="0.25">
      <c r="C902" s="69"/>
      <c r="F902" s="33"/>
    </row>
    <row r="903" spans="3:6" ht="13.2" x14ac:dyDescent="0.25">
      <c r="C903" s="69"/>
      <c r="F903" s="33"/>
    </row>
    <row r="904" spans="3:6" ht="13.2" x14ac:dyDescent="0.25">
      <c r="C904" s="69"/>
      <c r="F904" s="33"/>
    </row>
    <row r="905" spans="3:6" ht="13.2" x14ac:dyDescent="0.25">
      <c r="C905" s="69"/>
      <c r="F905" s="33"/>
    </row>
    <row r="906" spans="3:6" ht="13.2" x14ac:dyDescent="0.25">
      <c r="C906" s="69"/>
      <c r="F906" s="33"/>
    </row>
    <row r="907" spans="3:6" ht="13.2" x14ac:dyDescent="0.25">
      <c r="C907" s="69"/>
      <c r="F907" s="33"/>
    </row>
    <row r="908" spans="3:6" ht="13.2" x14ac:dyDescent="0.25">
      <c r="C908" s="69"/>
      <c r="F908" s="33"/>
    </row>
    <row r="909" spans="3:6" ht="13.2" x14ac:dyDescent="0.25">
      <c r="C909" s="69"/>
      <c r="F909" s="33"/>
    </row>
    <row r="910" spans="3:6" ht="13.2" x14ac:dyDescent="0.25">
      <c r="C910" s="69"/>
      <c r="F910" s="33"/>
    </row>
    <row r="911" spans="3:6" ht="13.2" x14ac:dyDescent="0.25">
      <c r="C911" s="69"/>
      <c r="F911" s="33"/>
    </row>
    <row r="912" spans="3:6" ht="13.2" x14ac:dyDescent="0.25">
      <c r="C912" s="69"/>
      <c r="F912" s="33"/>
    </row>
    <row r="913" spans="3:6" ht="13.2" x14ac:dyDescent="0.25">
      <c r="C913" s="69"/>
      <c r="F913" s="33"/>
    </row>
    <row r="914" spans="3:6" ht="13.2" x14ac:dyDescent="0.25">
      <c r="C914" s="69"/>
      <c r="F914" s="33"/>
    </row>
    <row r="915" spans="3:6" ht="13.2" x14ac:dyDescent="0.25">
      <c r="C915" s="69"/>
      <c r="F915" s="33"/>
    </row>
    <row r="916" spans="3:6" ht="13.2" x14ac:dyDescent="0.25">
      <c r="C916" s="69"/>
      <c r="F916" s="33"/>
    </row>
    <row r="917" spans="3:6" ht="13.2" x14ac:dyDescent="0.25">
      <c r="C917" s="69"/>
      <c r="F917" s="33"/>
    </row>
    <row r="918" spans="3:6" ht="13.2" x14ac:dyDescent="0.25">
      <c r="C918" s="69"/>
      <c r="F918" s="33"/>
    </row>
    <row r="919" spans="3:6" ht="13.2" x14ac:dyDescent="0.25">
      <c r="C919" s="69"/>
      <c r="F919" s="33"/>
    </row>
    <row r="920" spans="3:6" ht="13.2" x14ac:dyDescent="0.25">
      <c r="C920" s="69"/>
      <c r="F920" s="33"/>
    </row>
    <row r="921" spans="3:6" ht="13.2" x14ac:dyDescent="0.25">
      <c r="C921" s="69"/>
      <c r="F921" s="33"/>
    </row>
    <row r="922" spans="3:6" ht="13.2" x14ac:dyDescent="0.25">
      <c r="C922" s="69"/>
      <c r="F922" s="33"/>
    </row>
    <row r="923" spans="3:6" ht="13.2" x14ac:dyDescent="0.25">
      <c r="C923" s="69"/>
      <c r="F923" s="33"/>
    </row>
    <row r="924" spans="3:6" ht="13.2" x14ac:dyDescent="0.25">
      <c r="C924" s="69"/>
      <c r="F924" s="33"/>
    </row>
    <row r="925" spans="3:6" ht="13.2" x14ac:dyDescent="0.25">
      <c r="C925" s="69"/>
      <c r="F925" s="33"/>
    </row>
    <row r="926" spans="3:6" ht="13.2" x14ac:dyDescent="0.25">
      <c r="C926" s="69"/>
      <c r="F926" s="33"/>
    </row>
    <row r="927" spans="3:6" ht="13.2" x14ac:dyDescent="0.25">
      <c r="C927" s="69"/>
      <c r="F927" s="33"/>
    </row>
    <row r="928" spans="3:6" ht="13.2" x14ac:dyDescent="0.25">
      <c r="C928" s="69"/>
      <c r="F928" s="33"/>
    </row>
    <row r="929" spans="3:6" ht="13.2" x14ac:dyDescent="0.25">
      <c r="C929" s="69"/>
      <c r="F929" s="33"/>
    </row>
    <row r="930" spans="3:6" ht="13.2" x14ac:dyDescent="0.25">
      <c r="C930" s="69"/>
      <c r="F930" s="33"/>
    </row>
    <row r="931" spans="3:6" ht="13.2" x14ac:dyDescent="0.25">
      <c r="C931" s="69"/>
      <c r="F931" s="33"/>
    </row>
    <row r="932" spans="3:6" ht="13.2" x14ac:dyDescent="0.25">
      <c r="C932" s="69"/>
      <c r="F932" s="33"/>
    </row>
    <row r="933" spans="3:6" ht="13.2" x14ac:dyDescent="0.25">
      <c r="C933" s="69"/>
      <c r="F933" s="33"/>
    </row>
    <row r="934" spans="3:6" ht="13.2" x14ac:dyDescent="0.25">
      <c r="C934" s="69"/>
      <c r="F934" s="33"/>
    </row>
    <row r="935" spans="3:6" ht="13.2" x14ac:dyDescent="0.25">
      <c r="C935" s="69"/>
      <c r="F935" s="33"/>
    </row>
    <row r="936" spans="3:6" ht="13.2" x14ac:dyDescent="0.25">
      <c r="C936" s="69"/>
      <c r="F936" s="33"/>
    </row>
    <row r="937" spans="3:6" ht="13.2" x14ac:dyDescent="0.25">
      <c r="C937" s="69"/>
      <c r="F937" s="33"/>
    </row>
    <row r="938" spans="3:6" ht="13.2" x14ac:dyDescent="0.25">
      <c r="C938" s="69"/>
      <c r="F938" s="33"/>
    </row>
    <row r="939" spans="3:6" ht="13.2" x14ac:dyDescent="0.25">
      <c r="C939" s="69"/>
      <c r="F939" s="33"/>
    </row>
    <row r="940" spans="3:6" ht="13.2" x14ac:dyDescent="0.25">
      <c r="C940" s="69"/>
      <c r="F940" s="33"/>
    </row>
    <row r="941" spans="3:6" ht="13.2" x14ac:dyDescent="0.25">
      <c r="C941" s="69"/>
      <c r="F941" s="33"/>
    </row>
    <row r="942" spans="3:6" ht="13.2" x14ac:dyDescent="0.25">
      <c r="C942" s="69"/>
      <c r="F942" s="33"/>
    </row>
    <row r="943" spans="3:6" ht="13.2" x14ac:dyDescent="0.25">
      <c r="C943" s="69"/>
      <c r="F943" s="33"/>
    </row>
    <row r="944" spans="3:6" ht="13.2" x14ac:dyDescent="0.25">
      <c r="C944" s="69"/>
      <c r="F944" s="33"/>
    </row>
    <row r="945" spans="3:6" ht="13.2" x14ac:dyDescent="0.25">
      <c r="C945" s="69"/>
      <c r="F945" s="33"/>
    </row>
    <row r="946" spans="3:6" ht="13.2" x14ac:dyDescent="0.25">
      <c r="C946" s="69"/>
      <c r="F946" s="33"/>
    </row>
    <row r="947" spans="3:6" ht="13.2" x14ac:dyDescent="0.25">
      <c r="C947" s="69"/>
      <c r="F947" s="33"/>
    </row>
    <row r="948" spans="3:6" ht="13.2" x14ac:dyDescent="0.25">
      <c r="C948" s="69"/>
      <c r="F948" s="33"/>
    </row>
    <row r="949" spans="3:6" ht="13.2" x14ac:dyDescent="0.25">
      <c r="C949" s="69"/>
      <c r="F949" s="33"/>
    </row>
    <row r="950" spans="3:6" ht="13.2" x14ac:dyDescent="0.25">
      <c r="C950" s="69"/>
      <c r="F950" s="33"/>
    </row>
    <row r="951" spans="3:6" ht="13.2" x14ac:dyDescent="0.25">
      <c r="C951" s="69"/>
      <c r="F951" s="33"/>
    </row>
    <row r="952" spans="3:6" ht="13.2" x14ac:dyDescent="0.25">
      <c r="C952" s="69"/>
      <c r="F952" s="33"/>
    </row>
    <row r="953" spans="3:6" ht="13.2" x14ac:dyDescent="0.25">
      <c r="C953" s="69"/>
      <c r="F953" s="33"/>
    </row>
    <row r="954" spans="3:6" ht="13.2" x14ac:dyDescent="0.25">
      <c r="C954" s="69"/>
      <c r="F954" s="33"/>
    </row>
    <row r="955" spans="3:6" ht="13.2" x14ac:dyDescent="0.25">
      <c r="C955" s="69"/>
      <c r="F955" s="33"/>
    </row>
    <row r="956" spans="3:6" ht="13.2" x14ac:dyDescent="0.25">
      <c r="C956" s="69"/>
      <c r="F956" s="33"/>
    </row>
    <row r="957" spans="3:6" ht="13.2" x14ac:dyDescent="0.25">
      <c r="C957" s="69"/>
      <c r="F957" s="33"/>
    </row>
    <row r="958" spans="3:6" ht="13.2" x14ac:dyDescent="0.25">
      <c r="C958" s="69"/>
      <c r="F958" s="33"/>
    </row>
    <row r="959" spans="3:6" ht="13.2" x14ac:dyDescent="0.25">
      <c r="C959" s="69"/>
      <c r="F959" s="33"/>
    </row>
    <row r="960" spans="3:6" ht="13.2" x14ac:dyDescent="0.25">
      <c r="C960" s="69"/>
      <c r="F960" s="33"/>
    </row>
    <row r="961" spans="3:6" ht="13.2" x14ac:dyDescent="0.25">
      <c r="C961" s="69"/>
      <c r="F961" s="33"/>
    </row>
    <row r="962" spans="3:6" ht="13.2" x14ac:dyDescent="0.25">
      <c r="C962" s="69"/>
      <c r="F962" s="33"/>
    </row>
    <row r="963" spans="3:6" ht="13.2" x14ac:dyDescent="0.25">
      <c r="C963" s="69"/>
      <c r="F963" s="33"/>
    </row>
    <row r="964" spans="3:6" ht="13.2" x14ac:dyDescent="0.25">
      <c r="C964" s="69"/>
      <c r="F964" s="33"/>
    </row>
    <row r="965" spans="3:6" ht="13.2" x14ac:dyDescent="0.25">
      <c r="C965" s="69"/>
      <c r="F965" s="33"/>
    </row>
    <row r="966" spans="3:6" ht="13.2" x14ac:dyDescent="0.25">
      <c r="C966" s="69"/>
      <c r="F966" s="33"/>
    </row>
    <row r="967" spans="3:6" ht="13.2" x14ac:dyDescent="0.25">
      <c r="C967" s="69"/>
      <c r="F967" s="33"/>
    </row>
    <row r="968" spans="3:6" ht="13.2" x14ac:dyDescent="0.25">
      <c r="C968" s="69"/>
      <c r="F968" s="33"/>
    </row>
    <row r="969" spans="3:6" ht="13.2" x14ac:dyDescent="0.25">
      <c r="C969" s="69"/>
      <c r="F969" s="33"/>
    </row>
    <row r="970" spans="3:6" ht="13.2" x14ac:dyDescent="0.25">
      <c r="C970" s="69"/>
      <c r="F970" s="33"/>
    </row>
    <row r="971" spans="3:6" ht="13.2" x14ac:dyDescent="0.25">
      <c r="C971" s="69"/>
      <c r="F971" s="33"/>
    </row>
    <row r="972" spans="3:6" ht="13.2" x14ac:dyDescent="0.25">
      <c r="C972" s="69"/>
      <c r="F972" s="33"/>
    </row>
    <row r="973" spans="3:6" ht="13.2" x14ac:dyDescent="0.25">
      <c r="C973" s="69"/>
      <c r="F973" s="33"/>
    </row>
    <row r="974" spans="3:6" ht="13.2" x14ac:dyDescent="0.25">
      <c r="C974" s="69"/>
      <c r="F974" s="33"/>
    </row>
    <row r="975" spans="3:6" ht="13.2" x14ac:dyDescent="0.25">
      <c r="C975" s="69"/>
      <c r="F975" s="33"/>
    </row>
    <row r="976" spans="3:6" ht="13.2" x14ac:dyDescent="0.25">
      <c r="C976" s="69"/>
      <c r="F976" s="33"/>
    </row>
    <row r="977" spans="3:6" ht="13.2" x14ac:dyDescent="0.25">
      <c r="C977" s="69"/>
      <c r="F977" s="33"/>
    </row>
    <row r="978" spans="3:6" ht="13.2" x14ac:dyDescent="0.25">
      <c r="C978" s="69"/>
      <c r="F978" s="33"/>
    </row>
    <row r="979" spans="3:6" ht="13.2" x14ac:dyDescent="0.25">
      <c r="C979" s="69"/>
      <c r="F979" s="33"/>
    </row>
    <row r="980" spans="3:6" ht="13.2" x14ac:dyDescent="0.25">
      <c r="C980" s="69"/>
      <c r="F980" s="33"/>
    </row>
    <row r="981" spans="3:6" ht="13.2" x14ac:dyDescent="0.25">
      <c r="C981" s="69"/>
      <c r="F981" s="33"/>
    </row>
    <row r="982" spans="3:6" ht="13.2" x14ac:dyDescent="0.25">
      <c r="C982" s="69"/>
      <c r="F982" s="33"/>
    </row>
    <row r="983" spans="3:6" ht="13.2" x14ac:dyDescent="0.25">
      <c r="C983" s="69"/>
      <c r="F983" s="33"/>
    </row>
    <row r="984" spans="3:6" ht="13.2" x14ac:dyDescent="0.25">
      <c r="C984" s="69"/>
      <c r="F984" s="33"/>
    </row>
    <row r="985" spans="3:6" ht="13.2" x14ac:dyDescent="0.25">
      <c r="C985" s="69"/>
      <c r="F985" s="33"/>
    </row>
    <row r="986" spans="3:6" ht="13.2" x14ac:dyDescent="0.25">
      <c r="C986" s="69"/>
      <c r="F986" s="33"/>
    </row>
    <row r="987" spans="3:6" ht="13.2" x14ac:dyDescent="0.25">
      <c r="C987" s="69"/>
      <c r="F987" s="33"/>
    </row>
    <row r="988" spans="3:6" ht="13.2" x14ac:dyDescent="0.25">
      <c r="C988" s="69"/>
      <c r="F988" s="33"/>
    </row>
    <row r="989" spans="3:6" ht="13.2" x14ac:dyDescent="0.25">
      <c r="C989" s="69"/>
      <c r="F989" s="33"/>
    </row>
    <row r="990" spans="3:6" ht="13.2" x14ac:dyDescent="0.25">
      <c r="C990" s="69"/>
      <c r="F990" s="33"/>
    </row>
    <row r="991" spans="3:6" ht="13.2" x14ac:dyDescent="0.25">
      <c r="C991" s="69"/>
      <c r="F991" s="33"/>
    </row>
    <row r="992" spans="3:6" ht="13.2" x14ac:dyDescent="0.25">
      <c r="C992" s="69"/>
      <c r="F992" s="33"/>
    </row>
    <row r="993" spans="3:6" ht="13.2" x14ac:dyDescent="0.25">
      <c r="C993" s="69"/>
      <c r="F993" s="33"/>
    </row>
    <row r="994" spans="3:6" ht="13.2" x14ac:dyDescent="0.25">
      <c r="C994" s="69"/>
      <c r="F994" s="33"/>
    </row>
    <row r="995" spans="3:6" ht="13.2" x14ac:dyDescent="0.25">
      <c r="C995" s="69"/>
      <c r="F995" s="33"/>
    </row>
    <row r="996" spans="3:6" ht="13.2" x14ac:dyDescent="0.25">
      <c r="C996" s="69"/>
      <c r="F996" s="33"/>
    </row>
    <row r="997" spans="3:6" ht="13.2" x14ac:dyDescent="0.25">
      <c r="C997" s="69"/>
      <c r="F997" s="33"/>
    </row>
    <row r="998" spans="3:6" ht="13.2" x14ac:dyDescent="0.25">
      <c r="C998" s="69"/>
      <c r="F998" s="33"/>
    </row>
    <row r="999" spans="3:6" ht="13.2" x14ac:dyDescent="0.25">
      <c r="C999" s="69"/>
      <c r="F999" s="33"/>
    </row>
    <row r="1000" spans="3:6" ht="13.2" x14ac:dyDescent="0.25">
      <c r="C1000" s="69"/>
      <c r="F1000" s="33"/>
    </row>
    <row r="1001" spans="3:6" ht="13.2" x14ac:dyDescent="0.25">
      <c r="C1001" s="69"/>
      <c r="F1001" s="33"/>
    </row>
    <row r="1002" spans="3:6" ht="13.2" x14ac:dyDescent="0.25">
      <c r="C1002" s="69"/>
      <c r="F1002" s="33"/>
    </row>
    <row r="1003" spans="3:6" ht="13.2" x14ac:dyDescent="0.25">
      <c r="C1003" s="69"/>
      <c r="F1003" s="33"/>
    </row>
    <row r="1004" spans="3:6" ht="13.2" x14ac:dyDescent="0.25">
      <c r="C1004" s="69"/>
      <c r="F1004" s="33"/>
    </row>
    <row r="1005" spans="3:6" ht="13.2" x14ac:dyDescent="0.25">
      <c r="C1005" s="69"/>
      <c r="F1005" s="33"/>
    </row>
    <row r="1006" spans="3:6" ht="13.2" x14ac:dyDescent="0.25">
      <c r="C1006" s="69"/>
      <c r="F1006" s="33"/>
    </row>
    <row r="1007" spans="3:6" ht="13.2" x14ac:dyDescent="0.25">
      <c r="C1007" s="69"/>
      <c r="F1007" s="33"/>
    </row>
    <row r="1008" spans="3:6" ht="13.2" x14ac:dyDescent="0.25">
      <c r="C1008" s="69"/>
      <c r="F1008" s="33"/>
    </row>
    <row r="1009" spans="3:6" ht="13.2" x14ac:dyDescent="0.25">
      <c r="C1009" s="69"/>
      <c r="F1009" s="33"/>
    </row>
    <row r="1010" spans="3:6" ht="13.2" x14ac:dyDescent="0.25">
      <c r="C1010" s="69"/>
      <c r="F1010" s="33"/>
    </row>
    <row r="1011" spans="3:6" ht="13.2" x14ac:dyDescent="0.25">
      <c r="C1011" s="69"/>
      <c r="F1011" s="33"/>
    </row>
    <row r="1012" spans="3:6" ht="13.2" x14ac:dyDescent="0.25">
      <c r="C1012" s="69"/>
      <c r="F1012" s="33"/>
    </row>
    <row r="1013" spans="3:6" ht="13.2" x14ac:dyDescent="0.25">
      <c r="C1013" s="69"/>
      <c r="F1013" s="33"/>
    </row>
    <row r="1014" spans="3:6" ht="13.2" x14ac:dyDescent="0.25">
      <c r="C1014" s="69"/>
      <c r="F1014" s="33"/>
    </row>
    <row r="1015" spans="3:6" ht="13.2" x14ac:dyDescent="0.25">
      <c r="C1015" s="69"/>
      <c r="F1015" s="33"/>
    </row>
    <row r="1016" spans="3:6" ht="13.2" x14ac:dyDescent="0.25">
      <c r="C1016" s="69"/>
      <c r="F1016" s="33"/>
    </row>
    <row r="1017" spans="3:6" ht="13.2" x14ac:dyDescent="0.25">
      <c r="C1017" s="69"/>
      <c r="F1017" s="33"/>
    </row>
    <row r="1018" spans="3:6" ht="13.2" x14ac:dyDescent="0.25">
      <c r="C1018" s="69"/>
      <c r="F1018" s="33"/>
    </row>
    <row r="1019" spans="3:6" ht="13.2" x14ac:dyDescent="0.25">
      <c r="C1019" s="69"/>
      <c r="F1019" s="33"/>
    </row>
    <row r="1020" spans="3:6" ht="13.2" x14ac:dyDescent="0.25">
      <c r="C1020" s="69"/>
      <c r="F1020" s="33"/>
    </row>
    <row r="1021" spans="3:6" ht="13.2" x14ac:dyDescent="0.25">
      <c r="C1021" s="69"/>
      <c r="F1021" s="33"/>
    </row>
    <row r="1022" spans="3:6" ht="13.2" x14ac:dyDescent="0.25">
      <c r="C1022" s="69"/>
      <c r="F1022" s="33"/>
    </row>
    <row r="1023" spans="3:6" ht="13.2" x14ac:dyDescent="0.25">
      <c r="C1023" s="69"/>
      <c r="F1023" s="33"/>
    </row>
    <row r="1024" spans="3:6" ht="13.2" x14ac:dyDescent="0.25">
      <c r="C1024" s="69"/>
      <c r="F1024" s="33"/>
    </row>
    <row r="1025" spans="3:6" ht="13.2" x14ac:dyDescent="0.25">
      <c r="C1025" s="69"/>
      <c r="F1025" s="33"/>
    </row>
    <row r="1026" spans="3:6" ht="13.2" x14ac:dyDescent="0.25">
      <c r="C1026" s="69"/>
      <c r="F1026" s="33"/>
    </row>
    <row r="1027" spans="3:6" ht="13.2" x14ac:dyDescent="0.25">
      <c r="C1027" s="69"/>
      <c r="F1027" s="33"/>
    </row>
    <row r="1028" spans="3:6" ht="13.2" x14ac:dyDescent="0.25">
      <c r="C1028" s="69"/>
      <c r="F1028" s="33"/>
    </row>
    <row r="1029" spans="3:6" ht="13.2" x14ac:dyDescent="0.25">
      <c r="C1029" s="69"/>
      <c r="F1029" s="33"/>
    </row>
    <row r="1030" spans="3:6" ht="13.2" x14ac:dyDescent="0.25">
      <c r="C1030" s="69"/>
      <c r="F1030" s="33"/>
    </row>
    <row r="1031" spans="3:6" ht="13.2" x14ac:dyDescent="0.25">
      <c r="C1031" s="69"/>
      <c r="F1031" s="33"/>
    </row>
    <row r="1032" spans="3:6" ht="13.2" x14ac:dyDescent="0.25">
      <c r="C1032" s="69"/>
      <c r="F1032" s="33"/>
    </row>
    <row r="1033" spans="3:6" ht="13.2" x14ac:dyDescent="0.25">
      <c r="C1033" s="69"/>
      <c r="F1033" s="33"/>
    </row>
    <row r="1034" spans="3:6" ht="13.2" x14ac:dyDescent="0.25">
      <c r="C1034" s="69"/>
      <c r="F1034" s="33"/>
    </row>
    <row r="1035" spans="3:6" ht="13.2" x14ac:dyDescent="0.25">
      <c r="C1035" s="69"/>
      <c r="F1035" s="33"/>
    </row>
    <row r="1036" spans="3:6" ht="13.2" x14ac:dyDescent="0.25">
      <c r="C1036" s="69"/>
      <c r="F1036" s="33"/>
    </row>
    <row r="1037" spans="3:6" ht="13.2" x14ac:dyDescent="0.25">
      <c r="C1037" s="69"/>
      <c r="F1037" s="33"/>
    </row>
    <row r="1038" spans="3:6" ht="13.2" x14ac:dyDescent="0.25">
      <c r="C1038" s="69"/>
      <c r="F1038" s="33"/>
    </row>
    <row r="1039" spans="3:6" ht="13.2" x14ac:dyDescent="0.25">
      <c r="C1039" s="69"/>
      <c r="F1039" s="33"/>
    </row>
    <row r="1040" spans="3:6" ht="13.2" x14ac:dyDescent="0.25">
      <c r="C1040" s="69"/>
      <c r="F1040" s="33"/>
    </row>
    <row r="1041" spans="3:6" ht="13.2" x14ac:dyDescent="0.25">
      <c r="C1041" s="69"/>
      <c r="F1041" s="33"/>
    </row>
    <row r="1042" spans="3:6" ht="13.2" x14ac:dyDescent="0.25">
      <c r="C1042" s="69"/>
      <c r="F1042" s="33"/>
    </row>
    <row r="1043" spans="3:6" ht="13.2" x14ac:dyDescent="0.25">
      <c r="C1043" s="69"/>
      <c r="F1043" s="33"/>
    </row>
    <row r="1044" spans="3:6" ht="13.2" x14ac:dyDescent="0.25">
      <c r="C1044" s="69"/>
      <c r="F1044" s="33"/>
    </row>
    <row r="1045" spans="3:6" ht="13.2" x14ac:dyDescent="0.25">
      <c r="C1045" s="69"/>
      <c r="F1045" s="33"/>
    </row>
    <row r="1046" spans="3:6" ht="13.2" x14ac:dyDescent="0.25">
      <c r="C1046" s="69"/>
      <c r="F1046" s="33"/>
    </row>
    <row r="1047" spans="3:6" ht="13.2" x14ac:dyDescent="0.25">
      <c r="C1047" s="69"/>
      <c r="F1047" s="33"/>
    </row>
    <row r="1048" spans="3:6" ht="13.2" x14ac:dyDescent="0.25">
      <c r="C1048" s="69"/>
      <c r="F1048" s="33"/>
    </row>
    <row r="1049" spans="3:6" ht="13.2" x14ac:dyDescent="0.25">
      <c r="C1049" s="69"/>
      <c r="F1049" s="33"/>
    </row>
    <row r="1050" spans="3:6" ht="13.2" x14ac:dyDescent="0.25">
      <c r="C1050" s="69"/>
      <c r="F1050" s="33"/>
    </row>
    <row r="1051" spans="3:6" ht="13.2" x14ac:dyDescent="0.25">
      <c r="C1051" s="69"/>
      <c r="F1051" s="33"/>
    </row>
    <row r="1052" spans="3:6" ht="13.2" x14ac:dyDescent="0.25">
      <c r="C1052" s="69"/>
      <c r="F1052" s="33"/>
    </row>
    <row r="1053" spans="3:6" ht="13.2" x14ac:dyDescent="0.25">
      <c r="C1053" s="69"/>
      <c r="F1053" s="33"/>
    </row>
    <row r="1054" spans="3:6" ht="13.2" x14ac:dyDescent="0.25">
      <c r="C1054" s="69"/>
      <c r="F1054" s="33"/>
    </row>
    <row r="1055" spans="3:6" ht="13.2" x14ac:dyDescent="0.25">
      <c r="C1055" s="69"/>
      <c r="F1055" s="33"/>
    </row>
    <row r="1056" spans="3:6" ht="13.2" x14ac:dyDescent="0.25">
      <c r="C1056" s="69"/>
      <c r="F1056" s="33"/>
    </row>
    <row r="1057" spans="3:6" ht="13.2" x14ac:dyDescent="0.25">
      <c r="C1057" s="69"/>
      <c r="F1057" s="33"/>
    </row>
    <row r="1058" spans="3:6" ht="15.75" customHeight="1" x14ac:dyDescent="0.3"/>
  </sheetData>
  <protectedRanges>
    <protectedRange password="EBBD" sqref="C109 F135:F1048576 F1:F129" name="Range1"/>
    <protectedRange password="EBBD" sqref="F130:F134" name="Range2"/>
    <protectedRange password="EBBD" sqref="F130:F134" name="range"/>
  </protectedRanges>
  <mergeCells count="4">
    <mergeCell ref="A1:G1"/>
    <mergeCell ref="A2:G2"/>
    <mergeCell ref="A3:G3"/>
    <mergeCell ref="A4:G4"/>
  </mergeCells>
  <conditionalFormatting sqref="C110:C123 C135:C1057 C56:C61 C129 C6:C53 C63:C65 C67:C108">
    <cfRule type="notContainsBlanks" dxfId="476" priority="9">
      <formula>LEN(TRIM(C6))&gt;0</formula>
    </cfRule>
  </conditionalFormatting>
  <conditionalFormatting sqref="C62">
    <cfRule type="notContainsBlanks" dxfId="475" priority="7">
      <formula>LEN(TRIM(C62))&gt;0</formula>
    </cfRule>
  </conditionalFormatting>
  <conditionalFormatting sqref="C54">
    <cfRule type="notContainsBlanks" dxfId="474" priority="6">
      <formula>LEN(TRIM(C54))&gt;0</formula>
    </cfRule>
  </conditionalFormatting>
  <conditionalFormatting sqref="C55">
    <cfRule type="notContainsBlanks" dxfId="473" priority="5">
      <formula>LEN(TRIM(C55))&gt;0</formula>
    </cfRule>
  </conditionalFormatting>
  <conditionalFormatting sqref="C124:C126">
    <cfRule type="notContainsBlanks" dxfId="472" priority="4">
      <formula>LEN(TRIM(C124))&gt;0</formula>
    </cfRule>
  </conditionalFormatting>
  <conditionalFormatting sqref="C127:C128">
    <cfRule type="notContainsBlanks" dxfId="471" priority="3">
      <formula>LEN(TRIM(C127))&gt;0</formula>
    </cfRule>
  </conditionalFormatting>
  <conditionalFormatting sqref="C66">
    <cfRule type="notContainsBlanks" dxfId="470" priority="1">
      <formula>LEN(TRIM(C66))&gt;0</formula>
    </cfRule>
  </conditionalFormatting>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notContainsBlanks" priority="8" id="{1548059E-E0A6-491C-9810-09001F602990}">
            <xm:f>LEN(TRIM('[G W Shopping list master.xlsx]NUTS SALTS SPICES'!#REF!))&gt;0</xm:f>
            <x14:dxf>
              <fill>
                <patternFill patternType="solid">
                  <fgColor rgb="FFB7E1CD"/>
                  <bgColor rgb="FFB7E1CD"/>
                </patternFill>
              </fill>
              <border>
                <left/>
                <right/>
                <top/>
                <bottom/>
              </border>
            </x14:dxf>
          </x14:cfRule>
          <xm:sqref>C130:C134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32"/>
  <sheetViews>
    <sheetView workbookViewId="0">
      <selection sqref="A1:G1"/>
    </sheetView>
  </sheetViews>
  <sheetFormatPr defaultColWidth="14.44140625" defaultRowHeight="15.6" x14ac:dyDescent="0.3"/>
  <cols>
    <col min="1" max="1" width="91.88671875" style="2" customWidth="1"/>
    <col min="2" max="2" width="14.44140625" style="82"/>
    <col min="3" max="3" width="16.33203125" style="2" customWidth="1"/>
    <col min="4" max="5" width="14.44140625" style="2" customWidth="1"/>
    <col min="6" max="6" width="14.44140625" style="73" customWidth="1"/>
    <col min="7" max="7" width="16" style="2" customWidth="1"/>
    <col min="8" max="8" width="7.5546875" style="2" customWidth="1"/>
    <col min="9" max="9" width="3" style="2" customWidth="1"/>
    <col min="10" max="16384" width="14.44140625" style="2"/>
  </cols>
  <sheetData>
    <row r="1" spans="1:12" ht="30.75" customHeight="1" x14ac:dyDescent="0.3">
      <c r="A1" s="296" t="s">
        <v>127</v>
      </c>
      <c r="B1" s="296"/>
      <c r="C1" s="296"/>
      <c r="D1" s="296"/>
      <c r="E1" s="296"/>
      <c r="F1" s="296"/>
      <c r="G1" s="296"/>
    </row>
    <row r="2" spans="1:12" s="34" customFormat="1" ht="33" customHeight="1" x14ac:dyDescent="0.25">
      <c r="A2" s="285" t="s">
        <v>26</v>
      </c>
      <c r="B2" s="286"/>
      <c r="C2" s="286"/>
      <c r="D2" s="286"/>
      <c r="E2" s="286"/>
      <c r="F2" s="286"/>
      <c r="G2" s="286"/>
    </row>
    <row r="3" spans="1:12" s="34" customFormat="1" ht="33" customHeight="1" x14ac:dyDescent="0.25">
      <c r="A3" s="297" t="s">
        <v>128</v>
      </c>
      <c r="B3" s="297"/>
      <c r="C3" s="297"/>
      <c r="D3" s="297"/>
      <c r="E3" s="297"/>
      <c r="F3" s="297"/>
      <c r="G3" s="297"/>
    </row>
    <row r="4" spans="1:12" s="34" customFormat="1" ht="33" customHeight="1" x14ac:dyDescent="0.25">
      <c r="A4" s="297" t="s">
        <v>129</v>
      </c>
      <c r="B4" s="297"/>
      <c r="C4" s="297"/>
      <c r="D4" s="297"/>
      <c r="E4" s="297"/>
      <c r="F4" s="297"/>
      <c r="G4" s="297"/>
    </row>
    <row r="5" spans="1:12" s="34" customFormat="1" ht="33" customHeight="1" x14ac:dyDescent="0.25">
      <c r="A5" s="289" t="s">
        <v>28</v>
      </c>
      <c r="B5" s="286"/>
      <c r="C5" s="286"/>
      <c r="D5" s="286"/>
      <c r="E5" s="286"/>
      <c r="F5" s="286"/>
      <c r="G5" s="286"/>
      <c r="I5" s="36"/>
    </row>
    <row r="6" spans="1:12" s="34" customFormat="1" ht="12.75" customHeight="1" x14ac:dyDescent="0.25">
      <c r="A6" s="37"/>
      <c r="B6" s="38"/>
      <c r="F6" s="11"/>
      <c r="I6" s="36"/>
    </row>
    <row r="7" spans="1:12" s="34" customFormat="1" ht="45" customHeight="1" x14ac:dyDescent="0.25">
      <c r="A7" s="40"/>
      <c r="B7" s="40"/>
      <c r="C7" s="41" t="s">
        <v>29</v>
      </c>
      <c r="D7" s="40" t="s">
        <v>30</v>
      </c>
      <c r="E7" s="40" t="s">
        <v>31</v>
      </c>
      <c r="F7" s="42" t="s">
        <v>32</v>
      </c>
      <c r="G7" s="40" t="s">
        <v>33</v>
      </c>
      <c r="H7" s="40"/>
      <c r="I7" s="43"/>
      <c r="J7" s="40"/>
      <c r="K7" s="40"/>
      <c r="L7" s="40"/>
    </row>
    <row r="8" spans="1:12" s="34" customFormat="1" ht="9" customHeight="1" x14ac:dyDescent="0.3">
      <c r="A8" s="45"/>
      <c r="B8" s="38"/>
      <c r="C8" s="46"/>
      <c r="F8" s="47"/>
      <c r="I8" s="36"/>
    </row>
    <row r="9" spans="1:12" x14ac:dyDescent="0.3">
      <c r="C9" s="69"/>
      <c r="F9" s="47"/>
      <c r="I9" s="36"/>
    </row>
    <row r="10" spans="1:12" ht="17.399999999999999" x14ac:dyDescent="0.3">
      <c r="A10" s="67" t="s">
        <v>130</v>
      </c>
      <c r="B10" s="63"/>
      <c r="C10" s="69"/>
      <c r="F10" s="47"/>
      <c r="I10" s="36"/>
    </row>
    <row r="11" spans="1:12" x14ac:dyDescent="0.3">
      <c r="C11" s="69"/>
      <c r="F11" s="47"/>
      <c r="I11" s="36"/>
    </row>
    <row r="12" spans="1:12" ht="17.399999999999999" x14ac:dyDescent="0.3">
      <c r="A12" s="67" t="s">
        <v>131</v>
      </c>
      <c r="C12" s="69"/>
      <c r="F12" s="47"/>
      <c r="I12" s="36"/>
    </row>
    <row r="13" spans="1:12" s="34" customFormat="1" x14ac:dyDescent="0.3">
      <c r="A13" s="64" t="s">
        <v>132</v>
      </c>
      <c r="B13" s="50" t="s">
        <v>36</v>
      </c>
      <c r="C13" s="65">
        <v>54</v>
      </c>
      <c r="D13" s="49">
        <v>0.5</v>
      </c>
      <c r="E13" s="46">
        <f>D13*C13</f>
        <v>27</v>
      </c>
      <c r="F13" s="53"/>
      <c r="G13" s="46">
        <f>F13*E13</f>
        <v>0</v>
      </c>
      <c r="I13" s="36"/>
    </row>
    <row r="14" spans="1:12" s="34" customFormat="1" x14ac:dyDescent="0.3">
      <c r="A14" s="64" t="s">
        <v>133</v>
      </c>
      <c r="B14" s="50" t="s">
        <v>36</v>
      </c>
      <c r="C14" s="65">
        <v>40</v>
      </c>
      <c r="D14" s="49">
        <v>1</v>
      </c>
      <c r="E14" s="46">
        <f>D14*C14</f>
        <v>40</v>
      </c>
      <c r="F14" s="53"/>
      <c r="G14" s="46">
        <f>F14*E14</f>
        <v>0</v>
      </c>
      <c r="I14" s="36"/>
    </row>
    <row r="15" spans="1:12" s="34" customFormat="1" x14ac:dyDescent="0.3">
      <c r="A15" s="64" t="s">
        <v>134</v>
      </c>
      <c r="B15" s="50" t="s">
        <v>36</v>
      </c>
      <c r="C15" s="65">
        <v>48</v>
      </c>
      <c r="D15" s="49">
        <v>1</v>
      </c>
      <c r="E15" s="46">
        <f>D15*C15</f>
        <v>48</v>
      </c>
      <c r="F15" s="53"/>
      <c r="G15" s="46">
        <f>F15*E15</f>
        <v>0</v>
      </c>
      <c r="I15" s="36"/>
    </row>
    <row r="16" spans="1:12" s="34" customFormat="1" x14ac:dyDescent="0.3">
      <c r="A16" s="64" t="s">
        <v>135</v>
      </c>
      <c r="B16" s="50" t="s">
        <v>36</v>
      </c>
      <c r="C16" s="65">
        <v>54</v>
      </c>
      <c r="D16" s="49">
        <v>0.5</v>
      </c>
      <c r="E16" s="46">
        <f>D16*C16</f>
        <v>27</v>
      </c>
      <c r="F16" s="53"/>
      <c r="G16" s="46">
        <f>F16*E16</f>
        <v>0</v>
      </c>
      <c r="I16" s="36"/>
    </row>
    <row r="17" spans="1:9" s="34" customFormat="1" x14ac:dyDescent="0.3">
      <c r="A17" s="59" t="s">
        <v>136</v>
      </c>
      <c r="B17" s="50" t="s">
        <v>36</v>
      </c>
      <c r="C17" s="65">
        <v>60</v>
      </c>
      <c r="D17" s="49">
        <v>0.5</v>
      </c>
      <c r="E17" s="46">
        <f t="shared" ref="E17:E23" si="0">D17*C17</f>
        <v>30</v>
      </c>
      <c r="F17" s="53"/>
      <c r="G17" s="46">
        <f t="shared" ref="G17:G23" si="1">F17*E17</f>
        <v>0</v>
      </c>
      <c r="I17" s="36"/>
    </row>
    <row r="18" spans="1:9" s="222" customFormat="1" x14ac:dyDescent="0.3">
      <c r="A18" s="59" t="s">
        <v>1055</v>
      </c>
      <c r="B18" s="50" t="s">
        <v>36</v>
      </c>
      <c r="C18" s="65">
        <v>60</v>
      </c>
      <c r="D18" s="49">
        <v>0.5</v>
      </c>
      <c r="E18" s="46">
        <f t="shared" ref="E18:E19" si="2">D18*C18</f>
        <v>30</v>
      </c>
      <c r="F18" s="53"/>
      <c r="G18" s="46">
        <f t="shared" ref="G18:G19" si="3">F18*E18</f>
        <v>0</v>
      </c>
      <c r="I18" s="36"/>
    </row>
    <row r="19" spans="1:9" s="222" customFormat="1" x14ac:dyDescent="0.3">
      <c r="A19" s="59" t="s">
        <v>1056</v>
      </c>
      <c r="B19" s="50" t="s">
        <v>36</v>
      </c>
      <c r="C19" s="65">
        <v>60</v>
      </c>
      <c r="D19" s="49">
        <v>0.5</v>
      </c>
      <c r="E19" s="46">
        <f t="shared" si="2"/>
        <v>30</v>
      </c>
      <c r="F19" s="53"/>
      <c r="G19" s="46">
        <f t="shared" si="3"/>
        <v>0</v>
      </c>
      <c r="I19" s="36"/>
    </row>
    <row r="20" spans="1:9" s="34" customFormat="1" x14ac:dyDescent="0.3">
      <c r="A20" s="59" t="s">
        <v>137</v>
      </c>
      <c r="B20" s="50" t="s">
        <v>36</v>
      </c>
      <c r="C20" s="65">
        <v>65</v>
      </c>
      <c r="D20" s="49">
        <v>1</v>
      </c>
      <c r="E20" s="46">
        <f t="shared" si="0"/>
        <v>65</v>
      </c>
      <c r="F20" s="53"/>
      <c r="G20" s="46">
        <f t="shared" si="1"/>
        <v>0</v>
      </c>
      <c r="I20" s="36"/>
    </row>
    <row r="21" spans="1:9" s="34" customFormat="1" x14ac:dyDescent="0.3">
      <c r="A21" s="59" t="s">
        <v>138</v>
      </c>
      <c r="B21" s="50" t="s">
        <v>101</v>
      </c>
      <c r="C21" s="65">
        <v>30</v>
      </c>
      <c r="D21" s="49">
        <v>1</v>
      </c>
      <c r="E21" s="46">
        <f t="shared" si="0"/>
        <v>30</v>
      </c>
      <c r="F21" s="53"/>
      <c r="G21" s="46">
        <f t="shared" si="1"/>
        <v>0</v>
      </c>
      <c r="I21" s="36"/>
    </row>
    <row r="22" spans="1:9" s="34" customFormat="1" x14ac:dyDescent="0.3">
      <c r="A22" s="59" t="s">
        <v>139</v>
      </c>
      <c r="B22" s="50" t="s">
        <v>36</v>
      </c>
      <c r="C22" s="65">
        <v>30</v>
      </c>
      <c r="D22" s="49">
        <v>1</v>
      </c>
      <c r="E22" s="46">
        <f t="shared" si="0"/>
        <v>30</v>
      </c>
      <c r="F22" s="53"/>
      <c r="G22" s="46">
        <f t="shared" si="1"/>
        <v>0</v>
      </c>
      <c r="I22" s="36"/>
    </row>
    <row r="23" spans="1:9" s="34" customFormat="1" x14ac:dyDescent="0.3">
      <c r="A23" s="59" t="s">
        <v>140</v>
      </c>
      <c r="B23" s="50" t="s">
        <v>141</v>
      </c>
      <c r="C23" s="65">
        <v>54</v>
      </c>
      <c r="D23" s="49">
        <v>1</v>
      </c>
      <c r="E23" s="46">
        <f t="shared" si="0"/>
        <v>54</v>
      </c>
      <c r="F23" s="53"/>
      <c r="G23" s="46">
        <f t="shared" si="1"/>
        <v>0</v>
      </c>
      <c r="I23" s="36"/>
    </row>
    <row r="24" spans="1:9" x14ac:dyDescent="0.3">
      <c r="A24" s="83" t="s">
        <v>142</v>
      </c>
      <c r="C24" s="69"/>
      <c r="F24" s="47"/>
      <c r="I24" s="36"/>
    </row>
    <row r="25" spans="1:9" x14ac:dyDescent="0.3">
      <c r="A25" s="55" t="s">
        <v>143</v>
      </c>
      <c r="C25" s="69"/>
      <c r="F25" s="47"/>
      <c r="I25" s="36"/>
    </row>
    <row r="26" spans="1:9" x14ac:dyDescent="0.3">
      <c r="A26" s="171" t="s">
        <v>1039</v>
      </c>
      <c r="C26" s="69"/>
      <c r="F26" s="47"/>
      <c r="I26" s="36"/>
    </row>
    <row r="27" spans="1:9" s="34" customFormat="1" x14ac:dyDescent="0.3">
      <c r="A27" s="59" t="s">
        <v>144</v>
      </c>
      <c r="B27" s="50" t="s">
        <v>107</v>
      </c>
      <c r="C27" s="65">
        <v>52</v>
      </c>
      <c r="D27" s="49">
        <v>1</v>
      </c>
      <c r="E27" s="46">
        <f t="shared" ref="E27:E60" si="4">D27*C27</f>
        <v>52</v>
      </c>
      <c r="F27" s="53"/>
      <c r="G27" s="46">
        <f t="shared" ref="G27:G60" si="5">F27*E27</f>
        <v>0</v>
      </c>
      <c r="I27" s="36"/>
    </row>
    <row r="28" spans="1:9" s="222" customFormat="1" x14ac:dyDescent="0.3">
      <c r="A28" s="59" t="s">
        <v>1043</v>
      </c>
      <c r="B28" s="50" t="s">
        <v>107</v>
      </c>
      <c r="C28" s="65">
        <v>81</v>
      </c>
      <c r="D28" s="49">
        <v>1</v>
      </c>
      <c r="E28" s="46">
        <f t="shared" ref="E28" si="6">D28*C28</f>
        <v>81</v>
      </c>
      <c r="F28" s="53"/>
      <c r="G28" s="46">
        <f t="shared" ref="G28" si="7">F28*E28</f>
        <v>0</v>
      </c>
      <c r="I28" s="36"/>
    </row>
    <row r="29" spans="1:9" s="34" customFormat="1" x14ac:dyDescent="0.3">
      <c r="A29" s="59" t="s">
        <v>145</v>
      </c>
      <c r="B29" s="50" t="s">
        <v>107</v>
      </c>
      <c r="C29" s="65">
        <v>72</v>
      </c>
      <c r="D29" s="49">
        <v>1</v>
      </c>
      <c r="E29" s="46">
        <f t="shared" si="4"/>
        <v>72</v>
      </c>
      <c r="F29" s="53"/>
      <c r="G29" s="46">
        <f t="shared" si="5"/>
        <v>0</v>
      </c>
      <c r="I29" s="36"/>
    </row>
    <row r="30" spans="1:9" s="34" customFormat="1" x14ac:dyDescent="0.3">
      <c r="A30" s="59" t="s">
        <v>1038</v>
      </c>
      <c r="B30" s="50" t="s">
        <v>107</v>
      </c>
      <c r="C30" s="65">
        <v>64</v>
      </c>
      <c r="D30" s="49">
        <v>1</v>
      </c>
      <c r="E30" s="46">
        <f t="shared" ref="E30" si="8">D30*C30</f>
        <v>64</v>
      </c>
      <c r="F30" s="53"/>
      <c r="G30" s="46">
        <f t="shared" ref="G30" si="9">F30*E30</f>
        <v>0</v>
      </c>
      <c r="H30" s="222"/>
      <c r="I30" s="36"/>
    </row>
    <row r="31" spans="1:9" s="222" customFormat="1" x14ac:dyDescent="0.3">
      <c r="A31" s="59" t="s">
        <v>1040</v>
      </c>
      <c r="B31" s="50" t="s">
        <v>107</v>
      </c>
      <c r="C31" s="65">
        <v>58</v>
      </c>
      <c r="D31" s="49">
        <v>1</v>
      </c>
      <c r="E31" s="46">
        <f t="shared" ref="E31:E33" si="10">D31*C31</f>
        <v>58</v>
      </c>
      <c r="F31" s="53"/>
      <c r="G31" s="46">
        <f t="shared" ref="G31:G33" si="11">F31*E31</f>
        <v>0</v>
      </c>
      <c r="I31" s="36"/>
    </row>
    <row r="32" spans="1:9" s="222" customFormat="1" x14ac:dyDescent="0.3">
      <c r="A32" s="59" t="s">
        <v>1041</v>
      </c>
      <c r="B32" s="50" t="s">
        <v>107</v>
      </c>
      <c r="C32" s="65">
        <v>60</v>
      </c>
      <c r="D32" s="49">
        <v>1</v>
      </c>
      <c r="E32" s="46">
        <f t="shared" si="10"/>
        <v>60</v>
      </c>
      <c r="F32" s="53"/>
      <c r="G32" s="46">
        <f t="shared" si="11"/>
        <v>0</v>
      </c>
      <c r="I32" s="36"/>
    </row>
    <row r="33" spans="1:9" s="222" customFormat="1" x14ac:dyDescent="0.3">
      <c r="A33" s="59" t="s">
        <v>1042</v>
      </c>
      <c r="B33" s="50" t="s">
        <v>107</v>
      </c>
      <c r="C33" s="65">
        <v>42</v>
      </c>
      <c r="D33" s="49">
        <v>1</v>
      </c>
      <c r="E33" s="46">
        <f t="shared" si="10"/>
        <v>42</v>
      </c>
      <c r="F33" s="53"/>
      <c r="G33" s="46">
        <f t="shared" si="11"/>
        <v>0</v>
      </c>
      <c r="I33" s="36"/>
    </row>
    <row r="34" spans="1:9" s="222" customFormat="1" x14ac:dyDescent="0.3">
      <c r="A34" s="60" t="s">
        <v>1044</v>
      </c>
      <c r="B34" s="82"/>
      <c r="C34" s="69"/>
      <c r="D34" s="2"/>
      <c r="E34" s="2"/>
      <c r="F34" s="47"/>
      <c r="G34" s="2"/>
      <c r="H34" s="2"/>
      <c r="I34" s="36"/>
    </row>
    <row r="35" spans="1:9" s="34" customFormat="1" x14ac:dyDescent="0.3">
      <c r="A35" s="59" t="s">
        <v>146</v>
      </c>
      <c r="B35" s="50" t="s">
        <v>107</v>
      </c>
      <c r="C35" s="65">
        <v>55</v>
      </c>
      <c r="D35" s="49">
        <v>1</v>
      </c>
      <c r="E35" s="46">
        <f t="shared" si="4"/>
        <v>55</v>
      </c>
      <c r="F35" s="53"/>
      <c r="G35" s="46">
        <f t="shared" si="5"/>
        <v>0</v>
      </c>
      <c r="I35" s="36"/>
    </row>
    <row r="36" spans="1:9" s="34" customFormat="1" x14ac:dyDescent="0.3">
      <c r="A36" s="59" t="s">
        <v>147</v>
      </c>
      <c r="B36" s="50" t="s">
        <v>107</v>
      </c>
      <c r="C36" s="65">
        <v>73</v>
      </c>
      <c r="D36" s="49">
        <v>1</v>
      </c>
      <c r="E36" s="46">
        <f t="shared" si="4"/>
        <v>73</v>
      </c>
      <c r="F36" s="53"/>
      <c r="G36" s="46">
        <f t="shared" si="5"/>
        <v>0</v>
      </c>
      <c r="I36" s="36"/>
    </row>
    <row r="37" spans="1:9" s="34" customFormat="1" x14ac:dyDescent="0.3">
      <c r="A37" s="60" t="s">
        <v>1045</v>
      </c>
      <c r="B37" s="50"/>
      <c r="C37" s="69"/>
      <c r="D37" s="2"/>
      <c r="E37" s="2"/>
      <c r="F37" s="47"/>
      <c r="G37" s="46"/>
      <c r="I37" s="36"/>
    </row>
    <row r="38" spans="1:9" s="34" customFormat="1" x14ac:dyDescent="0.3">
      <c r="A38" s="59" t="s">
        <v>148</v>
      </c>
      <c r="B38" s="50" t="s">
        <v>107</v>
      </c>
      <c r="C38" s="65">
        <v>53</v>
      </c>
      <c r="D38" s="49">
        <v>1</v>
      </c>
      <c r="E38" s="46">
        <f t="shared" si="4"/>
        <v>53</v>
      </c>
      <c r="F38" s="53"/>
      <c r="G38" s="46">
        <f t="shared" si="5"/>
        <v>0</v>
      </c>
      <c r="I38" s="36"/>
    </row>
    <row r="39" spans="1:9" s="222" customFormat="1" x14ac:dyDescent="0.3">
      <c r="A39" s="59" t="s">
        <v>1096</v>
      </c>
      <c r="B39" s="50" t="s">
        <v>107</v>
      </c>
      <c r="C39" s="65">
        <v>53</v>
      </c>
      <c r="D39" s="49">
        <v>1</v>
      </c>
      <c r="E39" s="46">
        <f t="shared" ref="E39" si="12">D39*C39</f>
        <v>53</v>
      </c>
      <c r="F39" s="53"/>
      <c r="G39" s="46">
        <f t="shared" ref="G39" si="13">F39*E39</f>
        <v>0</v>
      </c>
      <c r="I39" s="36"/>
    </row>
    <row r="40" spans="1:9" s="34" customFormat="1" x14ac:dyDescent="0.3">
      <c r="A40" s="59" t="s">
        <v>149</v>
      </c>
      <c r="B40" s="50" t="s">
        <v>107</v>
      </c>
      <c r="C40" s="65">
        <v>51</v>
      </c>
      <c r="D40" s="49">
        <v>1</v>
      </c>
      <c r="E40" s="46">
        <f t="shared" si="4"/>
        <v>51</v>
      </c>
      <c r="F40" s="53"/>
      <c r="G40" s="46">
        <f t="shared" si="5"/>
        <v>0</v>
      </c>
      <c r="I40" s="36"/>
    </row>
    <row r="41" spans="1:9" s="34" customFormat="1" x14ac:dyDescent="0.3">
      <c r="A41" s="59" t="s">
        <v>1046</v>
      </c>
      <c r="B41" s="50" t="s">
        <v>107</v>
      </c>
      <c r="C41" s="65">
        <v>68</v>
      </c>
      <c r="D41" s="49">
        <v>1</v>
      </c>
      <c r="E41" s="46">
        <f t="shared" si="4"/>
        <v>68</v>
      </c>
      <c r="F41" s="53"/>
      <c r="G41" s="46">
        <f t="shared" si="5"/>
        <v>0</v>
      </c>
      <c r="I41" s="36"/>
    </row>
    <row r="42" spans="1:9" s="222" customFormat="1" x14ac:dyDescent="0.3">
      <c r="A42" s="59" t="s">
        <v>1047</v>
      </c>
      <c r="B42" s="50" t="s">
        <v>107</v>
      </c>
      <c r="C42" s="65">
        <v>68</v>
      </c>
      <c r="D42" s="49">
        <v>1</v>
      </c>
      <c r="E42" s="46">
        <f t="shared" ref="E42" si="14">D42*C42</f>
        <v>68</v>
      </c>
      <c r="F42" s="53"/>
      <c r="G42" s="46">
        <f t="shared" ref="G42" si="15">F42*E42</f>
        <v>0</v>
      </c>
      <c r="I42" s="36"/>
    </row>
    <row r="43" spans="1:9" s="222" customFormat="1" x14ac:dyDescent="0.3">
      <c r="A43" s="59" t="s">
        <v>1048</v>
      </c>
      <c r="B43" s="50" t="s">
        <v>107</v>
      </c>
      <c r="C43" s="65">
        <v>62</v>
      </c>
      <c r="D43" s="49">
        <v>1</v>
      </c>
      <c r="E43" s="46">
        <f t="shared" ref="E43:E45" si="16">D43*C43</f>
        <v>62</v>
      </c>
      <c r="F43" s="53"/>
      <c r="G43" s="46">
        <f t="shared" ref="G43:G45" si="17">F43*E43</f>
        <v>0</v>
      </c>
      <c r="I43" s="36"/>
    </row>
    <row r="44" spans="1:9" s="222" customFormat="1" x14ac:dyDescent="0.3">
      <c r="A44" s="59" t="s">
        <v>1049</v>
      </c>
      <c r="B44" s="50" t="s">
        <v>107</v>
      </c>
      <c r="C44" s="65">
        <v>55</v>
      </c>
      <c r="D44" s="49">
        <v>1</v>
      </c>
      <c r="E44" s="46">
        <f t="shared" si="16"/>
        <v>55</v>
      </c>
      <c r="F44" s="53"/>
      <c r="G44" s="46">
        <f t="shared" si="17"/>
        <v>0</v>
      </c>
      <c r="I44" s="36"/>
    </row>
    <row r="45" spans="1:9" s="222" customFormat="1" x14ac:dyDescent="0.3">
      <c r="A45" s="59" t="s">
        <v>1050</v>
      </c>
      <c r="B45" s="50" t="s">
        <v>107</v>
      </c>
      <c r="C45" s="65">
        <v>53</v>
      </c>
      <c r="D45" s="49">
        <v>1</v>
      </c>
      <c r="E45" s="46">
        <f t="shared" si="16"/>
        <v>53</v>
      </c>
      <c r="F45" s="53"/>
      <c r="G45" s="46">
        <f t="shared" si="17"/>
        <v>0</v>
      </c>
      <c r="I45" s="36"/>
    </row>
    <row r="46" spans="1:9" s="222" customFormat="1" x14ac:dyDescent="0.3">
      <c r="A46" s="59" t="s">
        <v>1052</v>
      </c>
      <c r="B46" s="50" t="s">
        <v>107</v>
      </c>
      <c r="C46" s="65">
        <v>40</v>
      </c>
      <c r="D46" s="49">
        <v>1</v>
      </c>
      <c r="E46" s="46">
        <f t="shared" ref="E46" si="18">D46*C46</f>
        <v>40</v>
      </c>
      <c r="F46" s="53"/>
      <c r="G46" s="46">
        <f t="shared" ref="G46" si="19">F46*E46</f>
        <v>0</v>
      </c>
      <c r="I46" s="36"/>
    </row>
    <row r="47" spans="1:9" s="34" customFormat="1" x14ac:dyDescent="0.3">
      <c r="A47" s="60" t="s">
        <v>1051</v>
      </c>
      <c r="B47" s="50"/>
      <c r="C47" s="69"/>
      <c r="D47" s="2"/>
      <c r="E47" s="2"/>
      <c r="F47" s="47"/>
      <c r="G47" s="46"/>
      <c r="I47" s="36"/>
    </row>
    <row r="48" spans="1:9" s="34" customFormat="1" x14ac:dyDescent="0.3">
      <c r="A48" s="59" t="s">
        <v>150</v>
      </c>
      <c r="B48" s="50" t="s">
        <v>151</v>
      </c>
      <c r="C48" s="65">
        <v>35</v>
      </c>
      <c r="D48" s="49">
        <v>2.5</v>
      </c>
      <c r="E48" s="46">
        <f t="shared" si="4"/>
        <v>87.5</v>
      </c>
      <c r="F48" s="53"/>
      <c r="G48" s="46">
        <f t="shared" si="5"/>
        <v>0</v>
      </c>
      <c r="I48" s="36"/>
    </row>
    <row r="49" spans="1:9" s="34" customFormat="1" x14ac:dyDescent="0.3">
      <c r="A49" s="59" t="s">
        <v>152</v>
      </c>
      <c r="B49" s="50" t="s">
        <v>107</v>
      </c>
      <c r="C49" s="65">
        <v>68</v>
      </c>
      <c r="D49" s="49">
        <v>1</v>
      </c>
      <c r="E49" s="46">
        <f t="shared" si="4"/>
        <v>68</v>
      </c>
      <c r="F49" s="53"/>
      <c r="G49" s="46">
        <f t="shared" si="5"/>
        <v>0</v>
      </c>
      <c r="I49" s="36"/>
    </row>
    <row r="50" spans="1:9" s="222" customFormat="1" x14ac:dyDescent="0.3">
      <c r="A50" s="59" t="s">
        <v>1053</v>
      </c>
      <c r="B50" s="50" t="s">
        <v>107</v>
      </c>
      <c r="C50" s="65">
        <v>49</v>
      </c>
      <c r="D50" s="49">
        <v>2.5</v>
      </c>
      <c r="E50" s="46">
        <f t="shared" ref="E50:E51" si="20">D50*C50</f>
        <v>122.5</v>
      </c>
      <c r="F50" s="53"/>
      <c r="G50" s="46">
        <f t="shared" ref="G50:G51" si="21">F50*E50</f>
        <v>0</v>
      </c>
      <c r="I50" s="36"/>
    </row>
    <row r="51" spans="1:9" s="222" customFormat="1" x14ac:dyDescent="0.3">
      <c r="A51" s="59" t="s">
        <v>1054</v>
      </c>
      <c r="B51" s="50" t="s">
        <v>107</v>
      </c>
      <c r="C51" s="65">
        <v>68</v>
      </c>
      <c r="D51" s="49">
        <v>1</v>
      </c>
      <c r="E51" s="46">
        <f t="shared" si="20"/>
        <v>68</v>
      </c>
      <c r="F51" s="53"/>
      <c r="G51" s="46">
        <f t="shared" si="21"/>
        <v>0</v>
      </c>
      <c r="I51" s="36"/>
    </row>
    <row r="52" spans="1:9" s="222" customFormat="1" x14ac:dyDescent="0.3">
      <c r="A52" s="60" t="s">
        <v>1057</v>
      </c>
      <c r="B52" s="50"/>
      <c r="C52" s="69"/>
      <c r="D52" s="2"/>
      <c r="E52" s="2"/>
      <c r="F52" s="47"/>
      <c r="G52" s="46"/>
      <c r="I52" s="36"/>
    </row>
    <row r="53" spans="1:9" s="34" customFormat="1" x14ac:dyDescent="0.3">
      <c r="A53" s="59" t="s">
        <v>153</v>
      </c>
      <c r="B53" s="50" t="s">
        <v>107</v>
      </c>
      <c r="C53" s="65">
        <v>68</v>
      </c>
      <c r="D53" s="49">
        <v>1</v>
      </c>
      <c r="E53" s="46">
        <f t="shared" si="4"/>
        <v>68</v>
      </c>
      <c r="F53" s="53"/>
      <c r="G53" s="46">
        <f t="shared" si="5"/>
        <v>0</v>
      </c>
      <c r="I53" s="36"/>
    </row>
    <row r="54" spans="1:9" s="34" customFormat="1" x14ac:dyDescent="0.3">
      <c r="A54" s="59" t="s">
        <v>154</v>
      </c>
      <c r="B54" s="50" t="s">
        <v>107</v>
      </c>
      <c r="C54" s="65">
        <v>58</v>
      </c>
      <c r="D54" s="49">
        <v>1</v>
      </c>
      <c r="E54" s="46">
        <f t="shared" si="4"/>
        <v>58</v>
      </c>
      <c r="F54" s="53"/>
      <c r="G54" s="46">
        <f t="shared" si="5"/>
        <v>0</v>
      </c>
      <c r="I54" s="36"/>
    </row>
    <row r="55" spans="1:9" s="34" customFormat="1" x14ac:dyDescent="0.3">
      <c r="A55" s="59" t="s">
        <v>155</v>
      </c>
      <c r="B55" s="50" t="s">
        <v>107</v>
      </c>
      <c r="C55" s="65">
        <v>61</v>
      </c>
      <c r="D55" s="49">
        <v>1</v>
      </c>
      <c r="E55" s="46">
        <f t="shared" si="4"/>
        <v>61</v>
      </c>
      <c r="F55" s="53"/>
      <c r="G55" s="46">
        <f t="shared" si="5"/>
        <v>0</v>
      </c>
      <c r="I55" s="36"/>
    </row>
    <row r="56" spans="1:9" s="34" customFormat="1" x14ac:dyDescent="0.3">
      <c r="A56" s="59" t="s">
        <v>156</v>
      </c>
      <c r="B56" s="50" t="s">
        <v>107</v>
      </c>
      <c r="C56" s="65">
        <v>53</v>
      </c>
      <c r="D56" s="49">
        <v>1</v>
      </c>
      <c r="E56" s="46">
        <f t="shared" si="4"/>
        <v>53</v>
      </c>
      <c r="F56" s="53"/>
      <c r="G56" s="46">
        <f t="shared" si="5"/>
        <v>0</v>
      </c>
      <c r="I56" s="36"/>
    </row>
    <row r="57" spans="1:9" s="222" customFormat="1" x14ac:dyDescent="0.3">
      <c r="A57" s="59" t="s">
        <v>1058</v>
      </c>
      <c r="B57" s="50" t="s">
        <v>107</v>
      </c>
      <c r="C57" s="65">
        <v>40</v>
      </c>
      <c r="D57" s="49">
        <v>1</v>
      </c>
      <c r="E57" s="46">
        <f t="shared" ref="E57" si="22">D57*C57</f>
        <v>40</v>
      </c>
      <c r="F57" s="53"/>
      <c r="G57" s="46">
        <f t="shared" ref="G57" si="23">F57*E57</f>
        <v>0</v>
      </c>
      <c r="I57" s="36"/>
    </row>
    <row r="58" spans="1:9" s="222" customFormat="1" x14ac:dyDescent="0.3">
      <c r="A58" s="60" t="s">
        <v>1059</v>
      </c>
      <c r="B58" s="50"/>
      <c r="C58" s="69"/>
      <c r="D58" s="2"/>
      <c r="E58" s="2"/>
      <c r="F58" s="47"/>
      <c r="G58" s="46"/>
      <c r="I58" s="36"/>
    </row>
    <row r="59" spans="1:9" s="34" customFormat="1" x14ac:dyDescent="0.3">
      <c r="A59" s="59" t="s">
        <v>157</v>
      </c>
      <c r="B59" s="50" t="s">
        <v>107</v>
      </c>
      <c r="C59" s="65">
        <v>60</v>
      </c>
      <c r="D59" s="49">
        <v>1</v>
      </c>
      <c r="E59" s="46">
        <f t="shared" si="4"/>
        <v>60</v>
      </c>
      <c r="F59" s="53"/>
      <c r="G59" s="46">
        <f t="shared" si="5"/>
        <v>0</v>
      </c>
      <c r="I59" s="36"/>
    </row>
    <row r="60" spans="1:9" s="34" customFormat="1" x14ac:dyDescent="0.3">
      <c r="A60" s="59" t="s">
        <v>158</v>
      </c>
      <c r="B60" s="50" t="s">
        <v>107</v>
      </c>
      <c r="C60" s="65">
        <v>52</v>
      </c>
      <c r="D60" s="49">
        <v>1</v>
      </c>
      <c r="E60" s="46">
        <f t="shared" si="4"/>
        <v>52</v>
      </c>
      <c r="F60" s="53"/>
      <c r="G60" s="46">
        <f t="shared" si="5"/>
        <v>0</v>
      </c>
      <c r="I60" s="36"/>
    </row>
    <row r="61" spans="1:9" s="34" customFormat="1" x14ac:dyDescent="0.3">
      <c r="A61" s="59"/>
      <c r="B61" s="50"/>
      <c r="C61" s="84"/>
      <c r="D61" s="49"/>
      <c r="E61" s="46"/>
      <c r="F61" s="47"/>
      <c r="G61" s="46"/>
      <c r="I61" s="36"/>
    </row>
    <row r="62" spans="1:9" s="34" customFormat="1" x14ac:dyDescent="0.3">
      <c r="A62" s="85" t="s">
        <v>159</v>
      </c>
      <c r="B62" s="50"/>
      <c r="C62" s="69"/>
      <c r="D62" s="49"/>
      <c r="E62" s="46"/>
      <c r="F62" s="69"/>
      <c r="G62" s="46"/>
      <c r="I62" s="36"/>
    </row>
    <row r="63" spans="1:9" s="34" customFormat="1" x14ac:dyDescent="0.3">
      <c r="A63" s="59" t="s">
        <v>160</v>
      </c>
      <c r="B63" s="50" t="s">
        <v>161</v>
      </c>
      <c r="C63" s="65">
        <v>50</v>
      </c>
      <c r="D63" s="49">
        <v>1</v>
      </c>
      <c r="E63" s="46">
        <f t="shared" ref="E63:E72" si="24">D63*C63</f>
        <v>50</v>
      </c>
      <c r="F63" s="53"/>
      <c r="G63" s="46">
        <f t="shared" ref="G63:G72" si="25">F63*E63</f>
        <v>0</v>
      </c>
      <c r="I63" s="36"/>
    </row>
    <row r="64" spans="1:9" s="34" customFormat="1" x14ac:dyDescent="0.3">
      <c r="A64" s="59" t="s">
        <v>162</v>
      </c>
      <c r="B64" s="50" t="s">
        <v>163</v>
      </c>
      <c r="C64" s="65">
        <v>90</v>
      </c>
      <c r="D64" s="49">
        <v>1</v>
      </c>
      <c r="E64" s="46">
        <f t="shared" si="24"/>
        <v>90</v>
      </c>
      <c r="F64" s="53"/>
      <c r="G64" s="46">
        <f t="shared" si="25"/>
        <v>0</v>
      </c>
      <c r="I64" s="36"/>
    </row>
    <row r="65" spans="1:9" s="34" customFormat="1" x14ac:dyDescent="0.3">
      <c r="A65" s="59" t="s">
        <v>164</v>
      </c>
      <c r="B65" s="50" t="s">
        <v>165</v>
      </c>
      <c r="C65" s="65">
        <v>95</v>
      </c>
      <c r="D65" s="49">
        <v>1</v>
      </c>
      <c r="E65" s="46">
        <f t="shared" si="24"/>
        <v>95</v>
      </c>
      <c r="F65" s="53"/>
      <c r="G65" s="46">
        <f t="shared" si="25"/>
        <v>0</v>
      </c>
      <c r="I65" s="36"/>
    </row>
    <row r="66" spans="1:9" s="34" customFormat="1" x14ac:dyDescent="0.3">
      <c r="A66" s="59" t="s">
        <v>166</v>
      </c>
      <c r="B66" s="50" t="s">
        <v>167</v>
      </c>
      <c r="C66" s="65">
        <v>42</v>
      </c>
      <c r="D66" s="49">
        <v>1</v>
      </c>
      <c r="E66" s="46">
        <f t="shared" si="24"/>
        <v>42</v>
      </c>
      <c r="F66" s="53"/>
      <c r="G66" s="46">
        <f t="shared" si="25"/>
        <v>0</v>
      </c>
      <c r="I66" s="36"/>
    </row>
    <row r="67" spans="1:9" s="34" customFormat="1" x14ac:dyDescent="0.3">
      <c r="A67" s="59" t="s">
        <v>168</v>
      </c>
      <c r="B67" s="50" t="s">
        <v>167</v>
      </c>
      <c r="C67" s="65">
        <v>55</v>
      </c>
      <c r="D67" s="49">
        <v>1</v>
      </c>
      <c r="E67" s="46">
        <f t="shared" si="24"/>
        <v>55</v>
      </c>
      <c r="F67" s="53"/>
      <c r="G67" s="46">
        <f t="shared" si="25"/>
        <v>0</v>
      </c>
      <c r="I67" s="36"/>
    </row>
    <row r="68" spans="1:9" s="34" customFormat="1" x14ac:dyDescent="0.3">
      <c r="A68" s="59" t="s">
        <v>169</v>
      </c>
      <c r="B68" s="50" t="s">
        <v>167</v>
      </c>
      <c r="C68" s="65">
        <v>55</v>
      </c>
      <c r="D68" s="49">
        <v>1</v>
      </c>
      <c r="E68" s="46">
        <f t="shared" si="24"/>
        <v>55</v>
      </c>
      <c r="F68" s="53"/>
      <c r="G68" s="46">
        <f t="shared" si="25"/>
        <v>0</v>
      </c>
      <c r="I68" s="36"/>
    </row>
    <row r="69" spans="1:9" s="89" customFormat="1" ht="30.75" customHeight="1" x14ac:dyDescent="0.3">
      <c r="A69" s="86" t="s">
        <v>170</v>
      </c>
      <c r="B69" s="50" t="s">
        <v>167</v>
      </c>
      <c r="C69" s="87">
        <v>75</v>
      </c>
      <c r="D69" s="88">
        <v>1</v>
      </c>
      <c r="E69" s="74">
        <f t="shared" si="24"/>
        <v>75</v>
      </c>
      <c r="F69" s="75"/>
      <c r="G69" s="74">
        <f t="shared" si="25"/>
        <v>0</v>
      </c>
      <c r="I69" s="92"/>
    </row>
    <row r="70" spans="1:9" s="89" customFormat="1" ht="19.5" customHeight="1" x14ac:dyDescent="0.3">
      <c r="A70" s="61" t="s">
        <v>171</v>
      </c>
      <c r="B70" s="50" t="s">
        <v>167</v>
      </c>
      <c r="C70" s="65">
        <v>40</v>
      </c>
      <c r="D70" s="49">
        <v>1</v>
      </c>
      <c r="E70" s="46">
        <f t="shared" si="24"/>
        <v>40</v>
      </c>
      <c r="F70" s="53"/>
      <c r="G70" s="46">
        <f t="shared" si="25"/>
        <v>0</v>
      </c>
      <c r="I70" s="36"/>
    </row>
    <row r="71" spans="1:9" s="34" customFormat="1" ht="27.6" x14ac:dyDescent="0.25">
      <c r="A71" s="86" t="s">
        <v>172</v>
      </c>
      <c r="B71" s="50" t="s">
        <v>173</v>
      </c>
      <c r="C71" s="87">
        <v>280</v>
      </c>
      <c r="D71" s="88">
        <v>1</v>
      </c>
      <c r="E71" s="74">
        <f t="shared" si="24"/>
        <v>280</v>
      </c>
      <c r="F71" s="75"/>
      <c r="G71" s="74">
        <f t="shared" si="25"/>
        <v>0</v>
      </c>
      <c r="I71" s="92"/>
    </row>
    <row r="72" spans="1:9" s="34" customFormat="1" x14ac:dyDescent="0.3">
      <c r="A72" s="59" t="s">
        <v>174</v>
      </c>
      <c r="B72" s="50">
        <v>30</v>
      </c>
      <c r="C72" s="65">
        <v>65</v>
      </c>
      <c r="D72" s="49">
        <v>1</v>
      </c>
      <c r="E72" s="74">
        <f t="shared" si="24"/>
        <v>65</v>
      </c>
      <c r="F72" s="53"/>
      <c r="G72" s="46">
        <f t="shared" si="25"/>
        <v>0</v>
      </c>
      <c r="I72" s="36"/>
    </row>
    <row r="73" spans="1:9" s="34" customFormat="1" x14ac:dyDescent="0.3">
      <c r="A73" s="59"/>
      <c r="B73" s="50"/>
      <c r="C73" s="69"/>
      <c r="D73" s="49"/>
      <c r="E73" s="46"/>
      <c r="F73" s="53"/>
      <c r="G73" s="46"/>
      <c r="I73" s="36"/>
    </row>
    <row r="74" spans="1:9" s="34" customFormat="1" ht="21.75" customHeight="1" x14ac:dyDescent="0.3">
      <c r="A74" s="94" t="s">
        <v>175</v>
      </c>
      <c r="B74" s="50"/>
      <c r="C74" s="69"/>
      <c r="D74" s="49"/>
      <c r="E74" s="46"/>
      <c r="F74" s="69"/>
      <c r="G74" s="46"/>
      <c r="I74" s="36"/>
    </row>
    <row r="75" spans="1:9" s="34" customFormat="1" ht="15.75" customHeight="1" x14ac:dyDescent="0.3">
      <c r="A75" s="59" t="s">
        <v>176</v>
      </c>
      <c r="B75" s="50" t="s">
        <v>177</v>
      </c>
      <c r="C75" s="65">
        <v>75</v>
      </c>
      <c r="D75" s="49">
        <v>1</v>
      </c>
      <c r="E75" s="46">
        <f>D75*C75</f>
        <v>75</v>
      </c>
      <c r="F75" s="53"/>
      <c r="G75" s="46">
        <f>F75*E75</f>
        <v>0</v>
      </c>
      <c r="I75" s="36"/>
    </row>
    <row r="76" spans="1:9" s="34" customFormat="1" ht="15.75" customHeight="1" x14ac:dyDescent="0.3">
      <c r="A76" s="59" t="s">
        <v>178</v>
      </c>
      <c r="B76" s="50" t="s">
        <v>177</v>
      </c>
      <c r="C76" s="65">
        <v>50</v>
      </c>
      <c r="D76" s="49">
        <v>1</v>
      </c>
      <c r="E76" s="46">
        <f>D76*C76</f>
        <v>50</v>
      </c>
      <c r="F76" s="53"/>
      <c r="G76" s="46">
        <f>F76*E76</f>
        <v>0</v>
      </c>
      <c r="I76" s="36"/>
    </row>
    <row r="77" spans="1:9" s="215" customFormat="1" ht="15.75" customHeight="1" x14ac:dyDescent="0.3">
      <c r="A77" s="59" t="s">
        <v>1013</v>
      </c>
      <c r="B77" s="50" t="s">
        <v>177</v>
      </c>
      <c r="C77" s="65">
        <v>75</v>
      </c>
      <c r="D77" s="49">
        <v>1</v>
      </c>
      <c r="E77" s="46">
        <f>D77*C77</f>
        <v>75</v>
      </c>
      <c r="F77" s="53"/>
      <c r="G77" s="46">
        <f>F77*E77</f>
        <v>0</v>
      </c>
      <c r="I77" s="36"/>
    </row>
    <row r="78" spans="1:9" s="34" customFormat="1" ht="15.75" customHeight="1" x14ac:dyDescent="0.25">
      <c r="A78" s="95" t="s">
        <v>179</v>
      </c>
      <c r="B78" s="50"/>
      <c r="C78" s="69"/>
      <c r="D78" s="49"/>
      <c r="E78" s="46"/>
      <c r="F78" s="69"/>
      <c r="G78" s="46"/>
      <c r="I78" s="36"/>
    </row>
    <row r="79" spans="1:9" s="34" customFormat="1" ht="15.75" customHeight="1" x14ac:dyDescent="0.25">
      <c r="A79" s="96" t="s">
        <v>180</v>
      </c>
      <c r="B79" s="50"/>
      <c r="C79" s="69"/>
      <c r="D79" s="49"/>
      <c r="E79" s="46"/>
      <c r="F79" s="69"/>
      <c r="G79" s="46"/>
      <c r="I79" s="36"/>
    </row>
    <row r="80" spans="1:9" s="34" customFormat="1" ht="15.75" customHeight="1" x14ac:dyDescent="0.3">
      <c r="A80" s="61" t="s">
        <v>181</v>
      </c>
      <c r="B80" s="50" t="s">
        <v>182</v>
      </c>
      <c r="C80" s="65">
        <v>47</v>
      </c>
      <c r="D80" s="49">
        <v>1</v>
      </c>
      <c r="E80" s="46">
        <f>D80*C80</f>
        <v>47</v>
      </c>
      <c r="F80" s="53"/>
      <c r="G80" s="46">
        <f>F80*E80</f>
        <v>0</v>
      </c>
      <c r="I80" s="36"/>
    </row>
    <row r="81" spans="1:9" s="34" customFormat="1" ht="15.75" customHeight="1" x14ac:dyDescent="0.3">
      <c r="A81" s="61" t="s">
        <v>183</v>
      </c>
      <c r="B81" s="50" t="s">
        <v>182</v>
      </c>
      <c r="C81" s="65">
        <v>47</v>
      </c>
      <c r="D81" s="49">
        <v>1</v>
      </c>
      <c r="E81" s="46">
        <f t="shared" ref="E81:E82" si="26">D81*C81</f>
        <v>47</v>
      </c>
      <c r="F81" s="53"/>
      <c r="G81" s="46">
        <f t="shared" ref="G81:G82" si="27">F81*E81</f>
        <v>0</v>
      </c>
      <c r="I81" s="36"/>
    </row>
    <row r="82" spans="1:9" s="34" customFormat="1" x14ac:dyDescent="0.3">
      <c r="A82" s="61" t="s">
        <v>184</v>
      </c>
      <c r="B82" s="50" t="s">
        <v>182</v>
      </c>
      <c r="C82" s="65">
        <v>47</v>
      </c>
      <c r="D82" s="49">
        <v>1</v>
      </c>
      <c r="E82" s="46">
        <f t="shared" si="26"/>
        <v>47</v>
      </c>
      <c r="F82" s="53"/>
      <c r="G82" s="46">
        <f t="shared" si="27"/>
        <v>0</v>
      </c>
      <c r="I82" s="36"/>
    </row>
    <row r="83" spans="1:9" ht="14.4" x14ac:dyDescent="0.3">
      <c r="A83" s="59"/>
      <c r="B83" s="50"/>
      <c r="C83" s="97"/>
      <c r="D83" s="49"/>
      <c r="E83" s="46"/>
      <c r="F83" s="69"/>
      <c r="G83" s="46"/>
      <c r="I83" s="36"/>
    </row>
    <row r="84" spans="1:9" s="34" customFormat="1" ht="17.399999999999999" x14ac:dyDescent="0.3">
      <c r="A84" s="67" t="s">
        <v>185</v>
      </c>
      <c r="B84" s="82"/>
      <c r="C84" s="69"/>
      <c r="D84" s="2"/>
      <c r="E84" s="2"/>
      <c r="F84" s="47"/>
      <c r="G84" s="2"/>
      <c r="I84" s="36"/>
    </row>
    <row r="85" spans="1:9" s="34" customFormat="1" ht="17.399999999999999" x14ac:dyDescent="0.3">
      <c r="A85" s="94" t="s">
        <v>186</v>
      </c>
      <c r="B85" s="50"/>
      <c r="C85" s="69"/>
      <c r="D85" s="49"/>
      <c r="E85" s="46"/>
      <c r="F85" s="69"/>
      <c r="G85" s="46"/>
      <c r="I85" s="36"/>
    </row>
    <row r="86" spans="1:9" s="34" customFormat="1" ht="17.399999999999999" x14ac:dyDescent="0.3">
      <c r="A86" s="94" t="s">
        <v>187</v>
      </c>
      <c r="B86" s="50"/>
      <c r="C86" s="69"/>
      <c r="D86" s="49"/>
      <c r="E86" s="46"/>
      <c r="F86" s="69"/>
      <c r="G86" s="46"/>
      <c r="I86" s="36"/>
    </row>
    <row r="87" spans="1:9" s="34" customFormat="1" ht="13.8" x14ac:dyDescent="0.25">
      <c r="A87" s="60" t="s">
        <v>188</v>
      </c>
      <c r="B87" s="50"/>
      <c r="C87" s="69"/>
      <c r="D87" s="49"/>
      <c r="E87" s="46"/>
      <c r="F87" s="69"/>
      <c r="G87" s="46"/>
      <c r="I87" s="36"/>
    </row>
    <row r="88" spans="1:9" s="34" customFormat="1" x14ac:dyDescent="0.3">
      <c r="A88" s="293" t="s">
        <v>189</v>
      </c>
      <c r="B88" s="50" t="s">
        <v>190</v>
      </c>
      <c r="C88" s="65">
        <v>54</v>
      </c>
      <c r="D88" s="49">
        <v>1</v>
      </c>
      <c r="E88" s="46">
        <f t="shared" ref="E88:E105" si="28">D88*C88</f>
        <v>54</v>
      </c>
      <c r="F88" s="53"/>
      <c r="G88" s="46">
        <f t="shared" ref="G88:G105" si="29">F88*E88</f>
        <v>0</v>
      </c>
      <c r="I88" s="36"/>
    </row>
    <row r="89" spans="1:9" s="34" customFormat="1" x14ac:dyDescent="0.3">
      <c r="A89" s="293"/>
      <c r="B89" s="50" t="s">
        <v>191</v>
      </c>
      <c r="C89" s="65">
        <v>32</v>
      </c>
      <c r="D89" s="49">
        <v>1</v>
      </c>
      <c r="E89" s="46">
        <f t="shared" si="28"/>
        <v>32</v>
      </c>
      <c r="F89" s="53"/>
      <c r="G89" s="46">
        <f t="shared" si="29"/>
        <v>0</v>
      </c>
      <c r="I89" s="36"/>
    </row>
    <row r="90" spans="1:9" s="34" customFormat="1" x14ac:dyDescent="0.3">
      <c r="A90" s="293"/>
      <c r="B90" s="50" t="s">
        <v>101</v>
      </c>
      <c r="C90" s="65">
        <v>58</v>
      </c>
      <c r="D90" s="49">
        <v>1</v>
      </c>
      <c r="E90" s="46">
        <f t="shared" si="28"/>
        <v>58</v>
      </c>
      <c r="F90" s="53"/>
      <c r="G90" s="46">
        <f t="shared" si="29"/>
        <v>0</v>
      </c>
      <c r="I90" s="36"/>
    </row>
    <row r="91" spans="1:9" s="34" customFormat="1" x14ac:dyDescent="0.3">
      <c r="A91" s="293" t="s">
        <v>192</v>
      </c>
      <c r="B91" s="50" t="s">
        <v>191</v>
      </c>
      <c r="C91" s="65">
        <v>32</v>
      </c>
      <c r="D91" s="49">
        <v>1</v>
      </c>
      <c r="E91" s="46">
        <f t="shared" si="28"/>
        <v>32</v>
      </c>
      <c r="F91" s="53"/>
      <c r="G91" s="46">
        <f t="shared" si="29"/>
        <v>0</v>
      </c>
      <c r="I91" s="36"/>
    </row>
    <row r="92" spans="1:9" s="34" customFormat="1" x14ac:dyDescent="0.3">
      <c r="A92" s="293"/>
      <c r="B92" s="50" t="s">
        <v>101</v>
      </c>
      <c r="C92" s="65">
        <v>58</v>
      </c>
      <c r="D92" s="49">
        <v>1</v>
      </c>
      <c r="E92" s="46">
        <f t="shared" si="28"/>
        <v>58</v>
      </c>
      <c r="F92" s="53"/>
      <c r="G92" s="46">
        <f t="shared" si="29"/>
        <v>0</v>
      </c>
      <c r="I92" s="36"/>
    </row>
    <row r="93" spans="1:9" s="34" customFormat="1" x14ac:dyDescent="0.3">
      <c r="A93" s="293" t="s">
        <v>193</v>
      </c>
      <c r="B93" s="50" t="s">
        <v>190</v>
      </c>
      <c r="C93" s="65">
        <v>57</v>
      </c>
      <c r="D93" s="49">
        <v>1</v>
      </c>
      <c r="E93" s="46">
        <f t="shared" si="28"/>
        <v>57</v>
      </c>
      <c r="F93" s="53"/>
      <c r="G93" s="46">
        <f t="shared" si="29"/>
        <v>0</v>
      </c>
      <c r="I93" s="36"/>
    </row>
    <row r="94" spans="1:9" s="34" customFormat="1" x14ac:dyDescent="0.3">
      <c r="A94" s="293"/>
      <c r="B94" s="50" t="s">
        <v>191</v>
      </c>
      <c r="C94" s="65">
        <v>34</v>
      </c>
      <c r="D94" s="49">
        <v>1</v>
      </c>
      <c r="E94" s="46">
        <f t="shared" si="28"/>
        <v>34</v>
      </c>
      <c r="F94" s="53"/>
      <c r="G94" s="46">
        <f t="shared" si="29"/>
        <v>0</v>
      </c>
      <c r="I94" s="36"/>
    </row>
    <row r="95" spans="1:9" s="34" customFormat="1" x14ac:dyDescent="0.3">
      <c r="A95" s="293"/>
      <c r="B95" s="50" t="s">
        <v>101</v>
      </c>
      <c r="C95" s="65">
        <v>63</v>
      </c>
      <c r="D95" s="49">
        <v>1</v>
      </c>
      <c r="E95" s="46">
        <f t="shared" si="28"/>
        <v>63</v>
      </c>
      <c r="F95" s="53"/>
      <c r="G95" s="46">
        <f t="shared" si="29"/>
        <v>0</v>
      </c>
      <c r="I95" s="36"/>
    </row>
    <row r="96" spans="1:9" s="34" customFormat="1" x14ac:dyDescent="0.3">
      <c r="A96" s="293" t="s">
        <v>194</v>
      </c>
      <c r="B96" s="50" t="s">
        <v>190</v>
      </c>
      <c r="C96" s="65">
        <v>56</v>
      </c>
      <c r="D96" s="49">
        <v>1</v>
      </c>
      <c r="E96" s="46">
        <f t="shared" si="28"/>
        <v>56</v>
      </c>
      <c r="F96" s="53"/>
      <c r="G96" s="46">
        <f t="shared" si="29"/>
        <v>0</v>
      </c>
      <c r="I96" s="36"/>
    </row>
    <row r="97" spans="1:9" s="34" customFormat="1" x14ac:dyDescent="0.3">
      <c r="A97" s="293"/>
      <c r="B97" s="50" t="s">
        <v>191</v>
      </c>
      <c r="C97" s="65">
        <v>32</v>
      </c>
      <c r="D97" s="49">
        <v>1</v>
      </c>
      <c r="E97" s="46">
        <f t="shared" si="28"/>
        <v>32</v>
      </c>
      <c r="F97" s="53"/>
      <c r="G97" s="46">
        <f t="shared" si="29"/>
        <v>0</v>
      </c>
      <c r="I97" s="36"/>
    </row>
    <row r="98" spans="1:9" s="34" customFormat="1" x14ac:dyDescent="0.3">
      <c r="A98" s="293"/>
      <c r="B98" s="50" t="s">
        <v>101</v>
      </c>
      <c r="C98" s="65">
        <v>60</v>
      </c>
      <c r="D98" s="49">
        <v>1</v>
      </c>
      <c r="E98" s="46">
        <f t="shared" si="28"/>
        <v>60</v>
      </c>
      <c r="F98" s="53"/>
      <c r="G98" s="46">
        <f t="shared" si="29"/>
        <v>0</v>
      </c>
      <c r="I98" s="36"/>
    </row>
    <row r="99" spans="1:9" s="34" customFormat="1" ht="13.8" x14ac:dyDescent="0.25">
      <c r="A99" s="60" t="s">
        <v>195</v>
      </c>
      <c r="B99" s="50"/>
      <c r="C99" s="69"/>
      <c r="D99" s="49"/>
      <c r="E99" s="46"/>
      <c r="F99" s="69"/>
      <c r="G99" s="46"/>
      <c r="I99" s="36"/>
    </row>
    <row r="100" spans="1:9" s="34" customFormat="1" x14ac:dyDescent="0.3">
      <c r="A100" s="293" t="s">
        <v>196</v>
      </c>
      <c r="B100" s="50" t="s">
        <v>190</v>
      </c>
      <c r="C100" s="65">
        <v>86</v>
      </c>
      <c r="D100" s="49">
        <v>1</v>
      </c>
      <c r="E100" s="46">
        <f t="shared" ref="E100:E101" si="30">D100*C100</f>
        <v>86</v>
      </c>
      <c r="F100" s="53"/>
      <c r="G100" s="46">
        <f t="shared" ref="G100:G101" si="31">F100*E100</f>
        <v>0</v>
      </c>
      <c r="I100" s="36"/>
    </row>
    <row r="101" spans="1:9" s="34" customFormat="1" x14ac:dyDescent="0.3">
      <c r="A101" s="293"/>
      <c r="B101" s="50" t="s">
        <v>191</v>
      </c>
      <c r="C101" s="65">
        <v>38</v>
      </c>
      <c r="D101" s="49">
        <v>1</v>
      </c>
      <c r="E101" s="46">
        <f t="shared" si="30"/>
        <v>38</v>
      </c>
      <c r="F101" s="53"/>
      <c r="G101" s="46">
        <f t="shared" si="31"/>
        <v>0</v>
      </c>
      <c r="I101" s="36"/>
    </row>
    <row r="102" spans="1:9" s="34" customFormat="1" x14ac:dyDescent="0.3">
      <c r="A102" s="293"/>
      <c r="B102" s="50" t="s">
        <v>101</v>
      </c>
      <c r="C102" s="65">
        <v>71</v>
      </c>
      <c r="D102" s="49">
        <v>1</v>
      </c>
      <c r="E102" s="46">
        <f t="shared" si="28"/>
        <v>71</v>
      </c>
      <c r="F102" s="53"/>
      <c r="G102" s="46">
        <f t="shared" si="29"/>
        <v>0</v>
      </c>
      <c r="I102" s="36"/>
    </row>
    <row r="103" spans="1:9" s="34" customFormat="1" x14ac:dyDescent="0.3">
      <c r="A103" s="293" t="s">
        <v>197</v>
      </c>
      <c r="B103" s="50" t="s">
        <v>190</v>
      </c>
      <c r="C103" s="65">
        <v>57</v>
      </c>
      <c r="D103" s="49">
        <v>1</v>
      </c>
      <c r="E103" s="46">
        <f t="shared" si="28"/>
        <v>57</v>
      </c>
      <c r="F103" s="53"/>
      <c r="G103" s="46">
        <f t="shared" si="29"/>
        <v>0</v>
      </c>
      <c r="I103" s="36"/>
    </row>
    <row r="104" spans="1:9" s="34" customFormat="1" x14ac:dyDescent="0.3">
      <c r="A104" s="293"/>
      <c r="B104" s="50" t="s">
        <v>191</v>
      </c>
      <c r="C104" s="65">
        <v>35</v>
      </c>
      <c r="D104" s="49">
        <v>1</v>
      </c>
      <c r="E104" s="46">
        <f t="shared" si="28"/>
        <v>35</v>
      </c>
      <c r="F104" s="53"/>
      <c r="G104" s="46">
        <f t="shared" si="29"/>
        <v>0</v>
      </c>
      <c r="I104" s="36"/>
    </row>
    <row r="105" spans="1:9" s="34" customFormat="1" x14ac:dyDescent="0.3">
      <c r="A105" s="293"/>
      <c r="B105" s="50" t="s">
        <v>101</v>
      </c>
      <c r="C105" s="65">
        <v>63</v>
      </c>
      <c r="D105" s="49">
        <v>1</v>
      </c>
      <c r="E105" s="46">
        <f t="shared" si="28"/>
        <v>63</v>
      </c>
      <c r="F105" s="53"/>
      <c r="G105" s="46">
        <f t="shared" si="29"/>
        <v>0</v>
      </c>
      <c r="I105" s="36"/>
    </row>
    <row r="106" spans="1:9" s="34" customFormat="1" ht="13.8" x14ac:dyDescent="0.25">
      <c r="A106" s="98"/>
      <c r="B106" s="50"/>
      <c r="C106" s="69"/>
      <c r="D106" s="49"/>
      <c r="E106" s="46"/>
      <c r="F106" s="69"/>
      <c r="G106" s="46"/>
      <c r="I106" s="36"/>
    </row>
    <row r="107" spans="1:9" s="34" customFormat="1" ht="13.8" x14ac:dyDescent="0.25">
      <c r="A107" s="60" t="s">
        <v>198</v>
      </c>
      <c r="B107" s="50"/>
      <c r="C107" s="69"/>
      <c r="D107" s="49"/>
      <c r="E107" s="46"/>
      <c r="F107" s="69"/>
      <c r="G107" s="46"/>
      <c r="I107" s="36"/>
    </row>
    <row r="108" spans="1:9" s="34" customFormat="1" x14ac:dyDescent="0.3">
      <c r="A108" s="293" t="s">
        <v>199</v>
      </c>
      <c r="B108" s="50" t="s">
        <v>191</v>
      </c>
      <c r="C108" s="65">
        <v>26</v>
      </c>
      <c r="D108" s="49">
        <v>1</v>
      </c>
      <c r="E108" s="46">
        <f t="shared" ref="E108:E128" si="32">D108*C108</f>
        <v>26</v>
      </c>
      <c r="F108" s="53"/>
      <c r="G108" s="46">
        <f t="shared" ref="G108:G128" si="33">F108*E108</f>
        <v>0</v>
      </c>
      <c r="I108" s="36"/>
    </row>
    <row r="109" spans="1:9" s="34" customFormat="1" x14ac:dyDescent="0.3">
      <c r="A109" s="293"/>
      <c r="B109" s="50" t="s">
        <v>101</v>
      </c>
      <c r="C109" s="65">
        <v>46</v>
      </c>
      <c r="D109" s="49">
        <v>1</v>
      </c>
      <c r="E109" s="46">
        <f t="shared" si="32"/>
        <v>46</v>
      </c>
      <c r="F109" s="53"/>
      <c r="G109" s="46">
        <f t="shared" si="33"/>
        <v>0</v>
      </c>
      <c r="I109" s="36"/>
    </row>
    <row r="110" spans="1:9" s="34" customFormat="1" x14ac:dyDescent="0.3">
      <c r="A110" s="293"/>
      <c r="B110" s="50" t="s">
        <v>107</v>
      </c>
      <c r="C110" s="65">
        <v>88</v>
      </c>
      <c r="D110" s="49">
        <v>1</v>
      </c>
      <c r="E110" s="46">
        <f t="shared" si="32"/>
        <v>88</v>
      </c>
      <c r="F110" s="53"/>
      <c r="G110" s="46">
        <f t="shared" si="33"/>
        <v>0</v>
      </c>
      <c r="I110" s="36"/>
    </row>
    <row r="111" spans="1:9" s="34" customFormat="1" x14ac:dyDescent="0.3">
      <c r="A111" s="293" t="s">
        <v>189</v>
      </c>
      <c r="B111" s="50" t="s">
        <v>191</v>
      </c>
      <c r="C111" s="65">
        <v>25</v>
      </c>
      <c r="D111" s="49">
        <v>1</v>
      </c>
      <c r="E111" s="46">
        <f t="shared" si="32"/>
        <v>25</v>
      </c>
      <c r="F111" s="53"/>
      <c r="G111" s="46">
        <f t="shared" si="33"/>
        <v>0</v>
      </c>
      <c r="I111" s="36"/>
    </row>
    <row r="112" spans="1:9" s="34" customFormat="1" x14ac:dyDescent="0.3">
      <c r="A112" s="293"/>
      <c r="B112" s="50" t="s">
        <v>101</v>
      </c>
      <c r="C112" s="65">
        <v>45</v>
      </c>
      <c r="D112" s="49">
        <v>1</v>
      </c>
      <c r="E112" s="46">
        <f t="shared" si="32"/>
        <v>45</v>
      </c>
      <c r="F112" s="53"/>
      <c r="G112" s="46">
        <f t="shared" si="33"/>
        <v>0</v>
      </c>
      <c r="I112" s="36"/>
    </row>
    <row r="113" spans="1:9" s="34" customFormat="1" x14ac:dyDescent="0.3">
      <c r="A113" s="293"/>
      <c r="B113" s="50" t="s">
        <v>107</v>
      </c>
      <c r="C113" s="65">
        <v>85</v>
      </c>
      <c r="D113" s="49">
        <v>1</v>
      </c>
      <c r="E113" s="46">
        <f t="shared" si="32"/>
        <v>85</v>
      </c>
      <c r="F113" s="53"/>
      <c r="G113" s="46">
        <f t="shared" si="33"/>
        <v>0</v>
      </c>
      <c r="I113" s="36"/>
    </row>
    <row r="114" spans="1:9" s="34" customFormat="1" x14ac:dyDescent="0.3">
      <c r="A114" s="293" t="s">
        <v>192</v>
      </c>
      <c r="B114" s="50" t="s">
        <v>191</v>
      </c>
      <c r="C114" s="65">
        <v>25</v>
      </c>
      <c r="D114" s="49">
        <v>1</v>
      </c>
      <c r="E114" s="46">
        <f t="shared" si="32"/>
        <v>25</v>
      </c>
      <c r="F114" s="53"/>
      <c r="G114" s="46">
        <f t="shared" si="33"/>
        <v>0</v>
      </c>
      <c r="I114" s="36"/>
    </row>
    <row r="115" spans="1:9" s="34" customFormat="1" x14ac:dyDescent="0.3">
      <c r="A115" s="293"/>
      <c r="B115" s="50" t="s">
        <v>101</v>
      </c>
      <c r="C115" s="65">
        <v>45</v>
      </c>
      <c r="D115" s="49">
        <v>1</v>
      </c>
      <c r="E115" s="46">
        <f t="shared" si="32"/>
        <v>45</v>
      </c>
      <c r="F115" s="53"/>
      <c r="G115" s="46">
        <f t="shared" si="33"/>
        <v>0</v>
      </c>
      <c r="I115" s="36"/>
    </row>
    <row r="116" spans="1:9" s="34" customFormat="1" x14ac:dyDescent="0.3">
      <c r="A116" s="293"/>
      <c r="B116" s="50" t="s">
        <v>107</v>
      </c>
      <c r="C116" s="65">
        <v>85</v>
      </c>
      <c r="D116" s="49">
        <v>1</v>
      </c>
      <c r="E116" s="46">
        <f t="shared" si="32"/>
        <v>85</v>
      </c>
      <c r="F116" s="53"/>
      <c r="G116" s="46">
        <f t="shared" si="33"/>
        <v>0</v>
      </c>
      <c r="I116" s="36"/>
    </row>
    <row r="117" spans="1:9" s="34" customFormat="1" x14ac:dyDescent="0.3">
      <c r="A117" s="293" t="s">
        <v>200</v>
      </c>
      <c r="B117" s="50" t="s">
        <v>191</v>
      </c>
      <c r="C117" s="65">
        <v>22</v>
      </c>
      <c r="D117" s="49">
        <v>1</v>
      </c>
      <c r="E117" s="46">
        <f t="shared" si="32"/>
        <v>22</v>
      </c>
      <c r="F117" s="53"/>
      <c r="G117" s="46">
        <f t="shared" si="33"/>
        <v>0</v>
      </c>
      <c r="I117" s="36"/>
    </row>
    <row r="118" spans="1:9" s="34" customFormat="1" x14ac:dyDescent="0.3">
      <c r="A118" s="293"/>
      <c r="B118" s="50" t="s">
        <v>101</v>
      </c>
      <c r="C118" s="65">
        <v>38</v>
      </c>
      <c r="D118" s="49">
        <v>1</v>
      </c>
      <c r="E118" s="46">
        <f t="shared" si="32"/>
        <v>38</v>
      </c>
      <c r="F118" s="53"/>
      <c r="G118" s="46">
        <f t="shared" si="33"/>
        <v>0</v>
      </c>
      <c r="I118" s="36"/>
    </row>
    <row r="119" spans="1:9" s="34" customFormat="1" x14ac:dyDescent="0.3">
      <c r="A119" s="293"/>
      <c r="B119" s="50" t="s">
        <v>107</v>
      </c>
      <c r="C119" s="65">
        <v>72</v>
      </c>
      <c r="D119" s="49">
        <v>1</v>
      </c>
      <c r="E119" s="46">
        <f t="shared" si="32"/>
        <v>72</v>
      </c>
      <c r="F119" s="53"/>
      <c r="G119" s="46">
        <f t="shared" si="33"/>
        <v>0</v>
      </c>
      <c r="I119" s="36"/>
    </row>
    <row r="120" spans="1:9" s="34" customFormat="1" x14ac:dyDescent="0.3">
      <c r="A120" s="293" t="s">
        <v>193</v>
      </c>
      <c r="B120" s="50" t="s">
        <v>191</v>
      </c>
      <c r="C120" s="65">
        <v>26</v>
      </c>
      <c r="D120" s="49">
        <v>1</v>
      </c>
      <c r="E120" s="46">
        <f t="shared" si="32"/>
        <v>26</v>
      </c>
      <c r="F120" s="53"/>
      <c r="G120" s="46">
        <f t="shared" si="33"/>
        <v>0</v>
      </c>
      <c r="I120" s="36"/>
    </row>
    <row r="121" spans="1:9" s="34" customFormat="1" x14ac:dyDescent="0.3">
      <c r="A121" s="293"/>
      <c r="B121" s="50" t="s">
        <v>101</v>
      </c>
      <c r="C121" s="65">
        <v>46</v>
      </c>
      <c r="D121" s="49">
        <v>1</v>
      </c>
      <c r="E121" s="46">
        <f t="shared" si="32"/>
        <v>46</v>
      </c>
      <c r="F121" s="53"/>
      <c r="G121" s="46">
        <f t="shared" si="33"/>
        <v>0</v>
      </c>
      <c r="I121" s="36"/>
    </row>
    <row r="122" spans="1:9" s="34" customFormat="1" x14ac:dyDescent="0.3">
      <c r="A122" s="293"/>
      <c r="B122" s="50" t="s">
        <v>107</v>
      </c>
      <c r="C122" s="65">
        <v>88</v>
      </c>
      <c r="D122" s="49">
        <v>1</v>
      </c>
      <c r="E122" s="46">
        <f t="shared" si="32"/>
        <v>88</v>
      </c>
      <c r="F122" s="53"/>
      <c r="G122" s="46">
        <f t="shared" si="33"/>
        <v>0</v>
      </c>
      <c r="I122" s="36"/>
    </row>
    <row r="123" spans="1:9" s="34" customFormat="1" x14ac:dyDescent="0.3">
      <c r="A123" s="293" t="s">
        <v>201</v>
      </c>
      <c r="B123" s="50" t="s">
        <v>191</v>
      </c>
      <c r="C123" s="65">
        <v>26</v>
      </c>
      <c r="D123" s="49">
        <v>1</v>
      </c>
      <c r="E123" s="46">
        <f t="shared" si="32"/>
        <v>26</v>
      </c>
      <c r="F123" s="53"/>
      <c r="G123" s="46">
        <f t="shared" si="33"/>
        <v>0</v>
      </c>
      <c r="I123" s="36"/>
    </row>
    <row r="124" spans="1:9" s="34" customFormat="1" x14ac:dyDescent="0.3">
      <c r="A124" s="293"/>
      <c r="B124" s="50" t="s">
        <v>101</v>
      </c>
      <c r="C124" s="65">
        <v>48</v>
      </c>
      <c r="D124" s="49">
        <v>1</v>
      </c>
      <c r="E124" s="46">
        <f t="shared" si="32"/>
        <v>48</v>
      </c>
      <c r="F124" s="53"/>
      <c r="G124" s="46">
        <f t="shared" si="33"/>
        <v>0</v>
      </c>
      <c r="I124" s="36"/>
    </row>
    <row r="125" spans="1:9" s="34" customFormat="1" x14ac:dyDescent="0.3">
      <c r="A125" s="293"/>
      <c r="B125" s="50" t="s">
        <v>107</v>
      </c>
      <c r="C125" s="65">
        <v>89</v>
      </c>
      <c r="D125" s="49">
        <v>1</v>
      </c>
      <c r="E125" s="46">
        <f t="shared" si="32"/>
        <v>89</v>
      </c>
      <c r="F125" s="53"/>
      <c r="G125" s="46">
        <f t="shared" si="33"/>
        <v>0</v>
      </c>
      <c r="I125" s="36"/>
    </row>
    <row r="126" spans="1:9" s="34" customFormat="1" x14ac:dyDescent="0.3">
      <c r="A126" s="293" t="s">
        <v>202</v>
      </c>
      <c r="B126" s="50" t="s">
        <v>191</v>
      </c>
      <c r="C126" s="65">
        <v>26</v>
      </c>
      <c r="D126" s="49">
        <v>1</v>
      </c>
      <c r="E126" s="46">
        <f t="shared" si="32"/>
        <v>26</v>
      </c>
      <c r="F126" s="53"/>
      <c r="G126" s="46">
        <f t="shared" si="33"/>
        <v>0</v>
      </c>
      <c r="I126" s="36"/>
    </row>
    <row r="127" spans="1:9" s="34" customFormat="1" x14ac:dyDescent="0.3">
      <c r="A127" s="293"/>
      <c r="B127" s="50" t="s">
        <v>101</v>
      </c>
      <c r="C127" s="65">
        <v>46</v>
      </c>
      <c r="D127" s="49">
        <v>1</v>
      </c>
      <c r="E127" s="46">
        <f t="shared" si="32"/>
        <v>46</v>
      </c>
      <c r="F127" s="53"/>
      <c r="G127" s="46">
        <f t="shared" si="33"/>
        <v>0</v>
      </c>
      <c r="I127" s="36"/>
    </row>
    <row r="128" spans="1:9" s="34" customFormat="1" x14ac:dyDescent="0.3">
      <c r="A128" s="293"/>
      <c r="B128" s="50" t="s">
        <v>107</v>
      </c>
      <c r="C128" s="65">
        <v>86</v>
      </c>
      <c r="D128" s="49">
        <v>1</v>
      </c>
      <c r="E128" s="46">
        <f t="shared" si="32"/>
        <v>86</v>
      </c>
      <c r="F128" s="53"/>
      <c r="G128" s="46">
        <f t="shared" si="33"/>
        <v>0</v>
      </c>
      <c r="I128" s="36"/>
    </row>
    <row r="129" spans="1:9" s="34" customFormat="1" ht="13.8" x14ac:dyDescent="0.25">
      <c r="A129" s="60" t="s">
        <v>203</v>
      </c>
      <c r="B129" s="50"/>
      <c r="C129" s="69"/>
      <c r="D129" s="49"/>
      <c r="E129" s="46"/>
      <c r="F129" s="69"/>
      <c r="G129" s="46"/>
      <c r="I129" s="36"/>
    </row>
    <row r="130" spans="1:9" s="34" customFormat="1" x14ac:dyDescent="0.3">
      <c r="A130" s="293" t="s">
        <v>204</v>
      </c>
      <c r="B130" s="50" t="s">
        <v>191</v>
      </c>
      <c r="C130" s="65">
        <v>29</v>
      </c>
      <c r="D130" s="49">
        <v>1</v>
      </c>
      <c r="E130" s="46">
        <f t="shared" ref="E130:E159" si="34">D130*C130</f>
        <v>29</v>
      </c>
      <c r="F130" s="53"/>
      <c r="G130" s="46">
        <f t="shared" ref="G130:G159" si="35">F130*E130</f>
        <v>0</v>
      </c>
      <c r="I130" s="36"/>
    </row>
    <row r="131" spans="1:9" s="34" customFormat="1" x14ac:dyDescent="0.3">
      <c r="A131" s="293"/>
      <c r="B131" s="50" t="s">
        <v>101</v>
      </c>
      <c r="C131" s="65">
        <v>42</v>
      </c>
      <c r="D131" s="49">
        <v>1</v>
      </c>
      <c r="E131" s="46">
        <f t="shared" si="34"/>
        <v>42</v>
      </c>
      <c r="F131" s="53"/>
      <c r="G131" s="46">
        <f t="shared" si="35"/>
        <v>0</v>
      </c>
      <c r="I131" s="36"/>
    </row>
    <row r="132" spans="1:9" s="34" customFormat="1" x14ac:dyDescent="0.3">
      <c r="A132" s="293"/>
      <c r="B132" s="50" t="s">
        <v>107</v>
      </c>
      <c r="C132" s="65">
        <v>97</v>
      </c>
      <c r="D132" s="49">
        <v>1</v>
      </c>
      <c r="E132" s="46">
        <f t="shared" si="34"/>
        <v>97</v>
      </c>
      <c r="F132" s="53"/>
      <c r="G132" s="46">
        <f t="shared" si="35"/>
        <v>0</v>
      </c>
      <c r="I132" s="36"/>
    </row>
    <row r="133" spans="1:9" s="34" customFormat="1" x14ac:dyDescent="0.3">
      <c r="A133" s="293" t="s">
        <v>205</v>
      </c>
      <c r="B133" s="50" t="s">
        <v>191</v>
      </c>
      <c r="C133" s="65">
        <v>28</v>
      </c>
      <c r="D133" s="49">
        <v>1</v>
      </c>
      <c r="E133" s="46">
        <f t="shared" si="34"/>
        <v>28</v>
      </c>
      <c r="F133" s="53"/>
      <c r="G133" s="46">
        <f t="shared" si="35"/>
        <v>0</v>
      </c>
      <c r="I133" s="36"/>
    </row>
    <row r="134" spans="1:9" s="34" customFormat="1" x14ac:dyDescent="0.3">
      <c r="A134" s="293"/>
      <c r="B134" s="50" t="s">
        <v>101</v>
      </c>
      <c r="C134" s="65">
        <v>51</v>
      </c>
      <c r="D134" s="49">
        <v>1</v>
      </c>
      <c r="E134" s="46">
        <f t="shared" si="34"/>
        <v>51</v>
      </c>
      <c r="F134" s="53"/>
      <c r="G134" s="46">
        <f t="shared" si="35"/>
        <v>0</v>
      </c>
      <c r="I134" s="36"/>
    </row>
    <row r="135" spans="1:9" s="34" customFormat="1" x14ac:dyDescent="0.3">
      <c r="A135" s="293"/>
      <c r="B135" s="50" t="s">
        <v>107</v>
      </c>
      <c r="C135" s="65">
        <v>95</v>
      </c>
      <c r="D135" s="49">
        <v>1</v>
      </c>
      <c r="E135" s="46">
        <f t="shared" si="34"/>
        <v>95</v>
      </c>
      <c r="F135" s="53"/>
      <c r="G135" s="46">
        <f t="shared" si="35"/>
        <v>0</v>
      </c>
      <c r="I135" s="36"/>
    </row>
    <row r="136" spans="1:9" s="34" customFormat="1" ht="15.75" customHeight="1" x14ac:dyDescent="0.3">
      <c r="A136" s="294" t="s">
        <v>206</v>
      </c>
      <c r="B136" s="50" t="s">
        <v>191</v>
      </c>
      <c r="C136" s="65">
        <v>28</v>
      </c>
      <c r="D136" s="49">
        <v>1</v>
      </c>
      <c r="E136" s="46">
        <f t="shared" si="34"/>
        <v>28</v>
      </c>
      <c r="F136" s="53"/>
      <c r="G136" s="46">
        <f t="shared" si="35"/>
        <v>0</v>
      </c>
      <c r="I136" s="36"/>
    </row>
    <row r="137" spans="1:9" s="34" customFormat="1" x14ac:dyDescent="0.3">
      <c r="A137" s="294"/>
      <c r="B137" s="50" t="s">
        <v>101</v>
      </c>
      <c r="C137" s="65">
        <v>48</v>
      </c>
      <c r="D137" s="49">
        <v>1</v>
      </c>
      <c r="E137" s="46">
        <f t="shared" si="34"/>
        <v>48</v>
      </c>
      <c r="F137" s="53"/>
      <c r="G137" s="46">
        <f t="shared" si="35"/>
        <v>0</v>
      </c>
      <c r="I137" s="36"/>
    </row>
    <row r="138" spans="1:9" s="34" customFormat="1" x14ac:dyDescent="0.3">
      <c r="A138" s="294"/>
      <c r="B138" s="50" t="s">
        <v>107</v>
      </c>
      <c r="C138" s="65">
        <v>91</v>
      </c>
      <c r="D138" s="49">
        <v>1</v>
      </c>
      <c r="E138" s="46">
        <f t="shared" si="34"/>
        <v>91</v>
      </c>
      <c r="F138" s="53"/>
      <c r="G138" s="46">
        <f t="shared" si="35"/>
        <v>0</v>
      </c>
      <c r="I138" s="36"/>
    </row>
    <row r="139" spans="1:9" s="34" customFormat="1" x14ac:dyDescent="0.3">
      <c r="A139" s="293" t="s">
        <v>207</v>
      </c>
      <c r="B139" s="50" t="s">
        <v>191</v>
      </c>
      <c r="C139" s="65">
        <v>32</v>
      </c>
      <c r="D139" s="49">
        <v>1</v>
      </c>
      <c r="E139" s="46">
        <f t="shared" si="34"/>
        <v>32</v>
      </c>
      <c r="F139" s="53"/>
      <c r="G139" s="46">
        <f t="shared" si="35"/>
        <v>0</v>
      </c>
      <c r="I139" s="36"/>
    </row>
    <row r="140" spans="1:9" s="34" customFormat="1" x14ac:dyDescent="0.3">
      <c r="A140" s="293"/>
      <c r="B140" s="50" t="s">
        <v>101</v>
      </c>
      <c r="C140" s="65">
        <v>60</v>
      </c>
      <c r="D140" s="49">
        <v>1</v>
      </c>
      <c r="E140" s="46">
        <f t="shared" si="34"/>
        <v>60</v>
      </c>
      <c r="F140" s="53"/>
      <c r="G140" s="46">
        <f t="shared" si="35"/>
        <v>0</v>
      </c>
      <c r="I140" s="36"/>
    </row>
    <row r="141" spans="1:9" s="34" customFormat="1" x14ac:dyDescent="0.3">
      <c r="A141" s="293"/>
      <c r="B141" s="50" t="s">
        <v>107</v>
      </c>
      <c r="C141" s="65">
        <v>111</v>
      </c>
      <c r="D141" s="49">
        <v>1</v>
      </c>
      <c r="E141" s="46">
        <f t="shared" si="34"/>
        <v>111</v>
      </c>
      <c r="F141" s="53"/>
      <c r="G141" s="46">
        <f t="shared" si="35"/>
        <v>0</v>
      </c>
      <c r="I141" s="36"/>
    </row>
    <row r="142" spans="1:9" s="34" customFormat="1" x14ac:dyDescent="0.3">
      <c r="A142" s="293" t="s">
        <v>208</v>
      </c>
      <c r="B142" s="50" t="s">
        <v>191</v>
      </c>
      <c r="C142" s="65">
        <v>32</v>
      </c>
      <c r="D142" s="49">
        <v>1</v>
      </c>
      <c r="E142" s="46">
        <f t="shared" si="34"/>
        <v>32</v>
      </c>
      <c r="F142" s="53"/>
      <c r="G142" s="46">
        <f t="shared" si="35"/>
        <v>0</v>
      </c>
      <c r="I142" s="36"/>
    </row>
    <row r="143" spans="1:9" s="34" customFormat="1" x14ac:dyDescent="0.3">
      <c r="A143" s="293"/>
      <c r="B143" s="50" t="s">
        <v>101</v>
      </c>
      <c r="C143" s="65">
        <v>59</v>
      </c>
      <c r="D143" s="49">
        <v>1</v>
      </c>
      <c r="E143" s="46">
        <f t="shared" si="34"/>
        <v>59</v>
      </c>
      <c r="F143" s="53"/>
      <c r="G143" s="46">
        <f t="shared" si="35"/>
        <v>0</v>
      </c>
      <c r="I143" s="36"/>
    </row>
    <row r="144" spans="1:9" s="34" customFormat="1" x14ac:dyDescent="0.3">
      <c r="A144" s="293"/>
      <c r="B144" s="50" t="s">
        <v>107</v>
      </c>
      <c r="C144" s="65">
        <v>111</v>
      </c>
      <c r="D144" s="49">
        <v>1</v>
      </c>
      <c r="E144" s="46">
        <f t="shared" si="34"/>
        <v>111</v>
      </c>
      <c r="F144" s="53"/>
      <c r="G144" s="46">
        <f t="shared" si="35"/>
        <v>0</v>
      </c>
      <c r="I144" s="36"/>
    </row>
    <row r="145" spans="1:9" s="34" customFormat="1" x14ac:dyDescent="0.3">
      <c r="A145" s="293" t="s">
        <v>209</v>
      </c>
      <c r="B145" s="50" t="s">
        <v>191</v>
      </c>
      <c r="C145" s="65">
        <v>28</v>
      </c>
      <c r="D145" s="49">
        <v>1</v>
      </c>
      <c r="E145" s="46">
        <f t="shared" si="34"/>
        <v>28</v>
      </c>
      <c r="F145" s="53"/>
      <c r="G145" s="46">
        <f t="shared" si="35"/>
        <v>0</v>
      </c>
      <c r="I145" s="36"/>
    </row>
    <row r="146" spans="1:9" s="34" customFormat="1" x14ac:dyDescent="0.3">
      <c r="A146" s="293"/>
      <c r="B146" s="50" t="s">
        <v>101</v>
      </c>
      <c r="C146" s="65">
        <v>49</v>
      </c>
      <c r="D146" s="49">
        <v>1</v>
      </c>
      <c r="E146" s="46">
        <f t="shared" si="34"/>
        <v>49</v>
      </c>
      <c r="F146" s="53"/>
      <c r="G146" s="46">
        <f t="shared" si="35"/>
        <v>0</v>
      </c>
      <c r="I146" s="36"/>
    </row>
    <row r="147" spans="1:9" s="34" customFormat="1" x14ac:dyDescent="0.3">
      <c r="A147" s="293"/>
      <c r="B147" s="50" t="s">
        <v>107</v>
      </c>
      <c r="C147" s="65">
        <v>94</v>
      </c>
      <c r="D147" s="49">
        <v>1</v>
      </c>
      <c r="E147" s="46">
        <f t="shared" si="34"/>
        <v>94</v>
      </c>
      <c r="F147" s="53"/>
      <c r="G147" s="46">
        <f t="shared" si="35"/>
        <v>0</v>
      </c>
      <c r="I147" s="36"/>
    </row>
    <row r="148" spans="1:9" s="34" customFormat="1" x14ac:dyDescent="0.3">
      <c r="A148" s="293" t="s">
        <v>210</v>
      </c>
      <c r="B148" s="50" t="s">
        <v>191</v>
      </c>
      <c r="C148" s="65">
        <v>29</v>
      </c>
      <c r="D148" s="49">
        <v>1</v>
      </c>
      <c r="E148" s="46">
        <f t="shared" si="34"/>
        <v>29</v>
      </c>
      <c r="F148" s="53"/>
      <c r="G148" s="46">
        <f t="shared" si="35"/>
        <v>0</v>
      </c>
      <c r="I148" s="36"/>
    </row>
    <row r="149" spans="1:9" s="34" customFormat="1" x14ac:dyDescent="0.3">
      <c r="A149" s="293"/>
      <c r="B149" s="50" t="s">
        <v>101</v>
      </c>
      <c r="C149" s="65">
        <v>51</v>
      </c>
      <c r="D149" s="49">
        <v>1</v>
      </c>
      <c r="E149" s="46">
        <f t="shared" si="34"/>
        <v>51</v>
      </c>
      <c r="F149" s="53"/>
      <c r="G149" s="46">
        <f t="shared" si="35"/>
        <v>0</v>
      </c>
      <c r="I149" s="36"/>
    </row>
    <row r="150" spans="1:9" s="34" customFormat="1" x14ac:dyDescent="0.3">
      <c r="A150" s="293"/>
      <c r="B150" s="50" t="s">
        <v>107</v>
      </c>
      <c r="C150" s="65">
        <v>97</v>
      </c>
      <c r="D150" s="49">
        <v>1</v>
      </c>
      <c r="E150" s="46">
        <f t="shared" si="34"/>
        <v>97</v>
      </c>
      <c r="F150" s="53"/>
      <c r="G150" s="46">
        <f t="shared" si="35"/>
        <v>0</v>
      </c>
      <c r="I150" s="36"/>
    </row>
    <row r="151" spans="1:9" s="34" customFormat="1" x14ac:dyDescent="0.3">
      <c r="A151" s="293" t="s">
        <v>211</v>
      </c>
      <c r="B151" s="50" t="s">
        <v>191</v>
      </c>
      <c r="C151" s="65">
        <v>28</v>
      </c>
      <c r="D151" s="49">
        <v>1</v>
      </c>
      <c r="E151" s="46">
        <f t="shared" si="34"/>
        <v>28</v>
      </c>
      <c r="F151" s="53"/>
      <c r="G151" s="46">
        <f t="shared" si="35"/>
        <v>0</v>
      </c>
      <c r="I151" s="36"/>
    </row>
    <row r="152" spans="1:9" s="34" customFormat="1" x14ac:dyDescent="0.3">
      <c r="A152" s="293"/>
      <c r="B152" s="50" t="s">
        <v>101</v>
      </c>
      <c r="C152" s="65">
        <v>49</v>
      </c>
      <c r="D152" s="49">
        <v>1</v>
      </c>
      <c r="E152" s="46">
        <f t="shared" si="34"/>
        <v>49</v>
      </c>
      <c r="F152" s="53"/>
      <c r="G152" s="46">
        <f t="shared" si="35"/>
        <v>0</v>
      </c>
      <c r="I152" s="36"/>
    </row>
    <row r="153" spans="1:9" s="34" customFormat="1" x14ac:dyDescent="0.3">
      <c r="A153" s="293"/>
      <c r="B153" s="50" t="s">
        <v>107</v>
      </c>
      <c r="C153" s="65">
        <v>94</v>
      </c>
      <c r="D153" s="49">
        <v>1</v>
      </c>
      <c r="E153" s="46">
        <f t="shared" si="34"/>
        <v>94</v>
      </c>
      <c r="F153" s="53"/>
      <c r="G153" s="46">
        <f t="shared" si="35"/>
        <v>0</v>
      </c>
      <c r="I153" s="36"/>
    </row>
    <row r="154" spans="1:9" s="34" customFormat="1" x14ac:dyDescent="0.3">
      <c r="A154" s="294" t="s">
        <v>212</v>
      </c>
      <c r="B154" s="50" t="s">
        <v>191</v>
      </c>
      <c r="C154" s="65">
        <v>32</v>
      </c>
      <c r="D154" s="49">
        <v>1</v>
      </c>
      <c r="E154" s="46">
        <f t="shared" si="34"/>
        <v>32</v>
      </c>
      <c r="F154" s="53"/>
      <c r="G154" s="46">
        <f t="shared" si="35"/>
        <v>0</v>
      </c>
      <c r="I154" s="36"/>
    </row>
    <row r="155" spans="1:9" s="34" customFormat="1" x14ac:dyDescent="0.3">
      <c r="A155" s="294"/>
      <c r="B155" s="50" t="s">
        <v>101</v>
      </c>
      <c r="C155" s="65">
        <v>52</v>
      </c>
      <c r="D155" s="49">
        <v>1</v>
      </c>
      <c r="E155" s="46">
        <f t="shared" si="34"/>
        <v>52</v>
      </c>
      <c r="F155" s="53"/>
      <c r="G155" s="46">
        <f t="shared" si="35"/>
        <v>0</v>
      </c>
      <c r="I155" s="36"/>
    </row>
    <row r="156" spans="1:9" s="34" customFormat="1" x14ac:dyDescent="0.3">
      <c r="A156" s="294"/>
      <c r="B156" s="50" t="s">
        <v>107</v>
      </c>
      <c r="C156" s="65">
        <v>99</v>
      </c>
      <c r="D156" s="49">
        <v>1</v>
      </c>
      <c r="E156" s="46">
        <f t="shared" si="34"/>
        <v>99</v>
      </c>
      <c r="F156" s="53"/>
      <c r="G156" s="46">
        <f t="shared" si="35"/>
        <v>0</v>
      </c>
      <c r="I156" s="36"/>
    </row>
    <row r="157" spans="1:9" s="34" customFormat="1" x14ac:dyDescent="0.3">
      <c r="A157" s="294" t="s">
        <v>213</v>
      </c>
      <c r="B157" s="50" t="s">
        <v>191</v>
      </c>
      <c r="C157" s="65">
        <v>28</v>
      </c>
      <c r="D157" s="49">
        <v>1</v>
      </c>
      <c r="E157" s="46">
        <f t="shared" si="34"/>
        <v>28</v>
      </c>
      <c r="F157" s="53"/>
      <c r="G157" s="46">
        <f t="shared" si="35"/>
        <v>0</v>
      </c>
      <c r="I157" s="36"/>
    </row>
    <row r="158" spans="1:9" s="34" customFormat="1" x14ac:dyDescent="0.3">
      <c r="A158" s="294"/>
      <c r="B158" s="50" t="s">
        <v>101</v>
      </c>
      <c r="C158" s="65">
        <v>49</v>
      </c>
      <c r="D158" s="49">
        <v>1</v>
      </c>
      <c r="E158" s="46">
        <f t="shared" si="34"/>
        <v>49</v>
      </c>
      <c r="F158" s="53"/>
      <c r="G158" s="46">
        <f t="shared" si="35"/>
        <v>0</v>
      </c>
      <c r="I158" s="36"/>
    </row>
    <row r="159" spans="1:9" s="34" customFormat="1" x14ac:dyDescent="0.3">
      <c r="A159" s="294"/>
      <c r="B159" s="50" t="s">
        <v>107</v>
      </c>
      <c r="C159" s="65">
        <v>94</v>
      </c>
      <c r="D159" s="49">
        <v>1</v>
      </c>
      <c r="E159" s="46">
        <f t="shared" si="34"/>
        <v>94</v>
      </c>
      <c r="F159" s="53"/>
      <c r="G159" s="46">
        <f t="shared" si="35"/>
        <v>0</v>
      </c>
      <c r="I159" s="36"/>
    </row>
    <row r="160" spans="1:9" s="34" customFormat="1" ht="13.8" x14ac:dyDescent="0.25">
      <c r="A160" s="60" t="s">
        <v>214</v>
      </c>
      <c r="B160" s="50"/>
      <c r="C160" s="69"/>
      <c r="D160" s="49"/>
      <c r="E160" s="46"/>
      <c r="F160" s="69"/>
      <c r="G160" s="46"/>
      <c r="I160" s="36"/>
    </row>
    <row r="161" spans="1:9" s="34" customFormat="1" x14ac:dyDescent="0.3">
      <c r="A161" s="98" t="s">
        <v>215</v>
      </c>
      <c r="B161" s="50" t="s">
        <v>216</v>
      </c>
      <c r="C161" s="65">
        <v>35</v>
      </c>
      <c r="D161" s="49">
        <v>1</v>
      </c>
      <c r="E161" s="46">
        <f>D161*C161</f>
        <v>35</v>
      </c>
      <c r="F161" s="53"/>
      <c r="G161" s="46">
        <f>F161*E161</f>
        <v>0</v>
      </c>
      <c r="I161" s="36"/>
    </row>
    <row r="162" spans="1:9" x14ac:dyDescent="0.3">
      <c r="A162" s="98" t="s">
        <v>217</v>
      </c>
      <c r="B162" s="50" t="s">
        <v>218</v>
      </c>
      <c r="C162" s="65">
        <v>77</v>
      </c>
      <c r="D162" s="49">
        <v>1</v>
      </c>
      <c r="E162" s="46">
        <f>D162*C162</f>
        <v>77</v>
      </c>
      <c r="F162" s="53"/>
      <c r="G162" s="46">
        <f>F162*E162</f>
        <v>0</v>
      </c>
      <c r="I162" s="36"/>
    </row>
    <row r="163" spans="1:9" s="34" customFormat="1" ht="17.399999999999999" x14ac:dyDescent="0.3">
      <c r="A163" s="67"/>
      <c r="B163" s="82"/>
      <c r="C163" s="69"/>
      <c r="D163" s="2"/>
      <c r="E163" s="2"/>
      <c r="F163" s="47"/>
      <c r="G163" s="2"/>
      <c r="I163" s="36"/>
    </row>
    <row r="164" spans="1:9" s="34" customFormat="1" ht="17.399999999999999" x14ac:dyDescent="0.3">
      <c r="A164" s="94" t="s">
        <v>219</v>
      </c>
      <c r="B164" s="50"/>
      <c r="C164" s="69"/>
      <c r="D164" s="49"/>
      <c r="E164" s="46"/>
      <c r="F164" s="69"/>
      <c r="G164" s="46"/>
      <c r="I164" s="36"/>
    </row>
    <row r="165" spans="1:9" s="34" customFormat="1" x14ac:dyDescent="0.3">
      <c r="A165" s="64" t="s">
        <v>220</v>
      </c>
      <c r="B165" s="50" t="s">
        <v>36</v>
      </c>
      <c r="C165" s="65">
        <v>44</v>
      </c>
      <c r="D165" s="49">
        <v>1</v>
      </c>
      <c r="E165" s="46">
        <f>D165*C165</f>
        <v>44</v>
      </c>
      <c r="F165" s="53"/>
      <c r="G165" s="46">
        <f>F165*E165</f>
        <v>0</v>
      </c>
      <c r="I165" s="36"/>
    </row>
    <row r="166" spans="1:9" s="34" customFormat="1" x14ac:dyDescent="0.3">
      <c r="A166" s="64" t="s">
        <v>221</v>
      </c>
      <c r="B166" s="50" t="s">
        <v>36</v>
      </c>
      <c r="C166" s="65">
        <v>40</v>
      </c>
      <c r="D166" s="49">
        <v>1</v>
      </c>
      <c r="E166" s="46">
        <f>D166*C166</f>
        <v>40</v>
      </c>
      <c r="F166" s="53"/>
      <c r="G166" s="46">
        <f>F166*E166</f>
        <v>0</v>
      </c>
      <c r="I166" s="36"/>
    </row>
    <row r="167" spans="1:9" s="34" customFormat="1" x14ac:dyDescent="0.3">
      <c r="A167" s="64" t="s">
        <v>222</v>
      </c>
      <c r="B167" s="50" t="s">
        <v>36</v>
      </c>
      <c r="C167" s="65">
        <v>30</v>
      </c>
      <c r="D167" s="49">
        <v>1</v>
      </c>
      <c r="E167" s="46">
        <f>D167*C167</f>
        <v>30</v>
      </c>
      <c r="F167" s="53"/>
      <c r="G167" s="46">
        <f>F167*E167</f>
        <v>0</v>
      </c>
      <c r="I167" s="36"/>
    </row>
    <row r="168" spans="1:9" ht="14.4" x14ac:dyDescent="0.3">
      <c r="A168" s="59"/>
      <c r="B168" s="50"/>
      <c r="C168" s="69"/>
      <c r="D168" s="49"/>
      <c r="E168" s="46"/>
      <c r="F168" s="69"/>
      <c r="G168" s="46"/>
      <c r="I168" s="34"/>
    </row>
    <row r="169" spans="1:9" ht="17.399999999999999" x14ac:dyDescent="0.3">
      <c r="A169" s="99" t="s">
        <v>223</v>
      </c>
      <c r="C169" s="69"/>
      <c r="E169" s="2" t="s">
        <v>1149</v>
      </c>
      <c r="F169" s="47"/>
    </row>
    <row r="170" spans="1:9" s="34" customFormat="1" x14ac:dyDescent="0.3">
      <c r="A170" s="100" t="s">
        <v>1146</v>
      </c>
      <c r="B170" s="82"/>
      <c r="C170" s="69"/>
      <c r="D170" s="2"/>
      <c r="E170" s="2"/>
      <c r="F170" s="47"/>
      <c r="G170" s="2"/>
      <c r="I170" s="2"/>
    </row>
    <row r="171" spans="1:9" s="34" customFormat="1" ht="15.75" customHeight="1" x14ac:dyDescent="0.3">
      <c r="A171" s="117"/>
      <c r="B171" s="38"/>
      <c r="C171" s="51"/>
      <c r="D171" s="49"/>
      <c r="E171" s="46"/>
      <c r="F171" s="47"/>
      <c r="G171" s="46"/>
    </row>
    <row r="172" spans="1:9" s="34" customFormat="1" ht="15.75" customHeight="1" x14ac:dyDescent="0.3">
      <c r="A172" s="295" t="s">
        <v>1162</v>
      </c>
      <c r="B172" s="38" t="s">
        <v>224</v>
      </c>
      <c r="C172" s="51">
        <v>210</v>
      </c>
      <c r="D172" s="49">
        <v>1</v>
      </c>
      <c r="E172" s="46">
        <f>D172*C172</f>
        <v>210</v>
      </c>
      <c r="F172" s="53"/>
      <c r="G172" s="46">
        <f>F172*E172</f>
        <v>0</v>
      </c>
    </row>
    <row r="173" spans="1:9" s="34" customFormat="1" x14ac:dyDescent="0.3">
      <c r="A173" s="295"/>
      <c r="B173" s="38" t="s">
        <v>101</v>
      </c>
      <c r="C173" s="51">
        <v>499</v>
      </c>
      <c r="D173" s="49">
        <v>1</v>
      </c>
      <c r="E173" s="46">
        <f>D173*C173</f>
        <v>499</v>
      </c>
      <c r="F173" s="53"/>
      <c r="G173" s="46">
        <f>F173*E173</f>
        <v>0</v>
      </c>
    </row>
    <row r="174" spans="1:9" s="34" customFormat="1" x14ac:dyDescent="0.3">
      <c r="A174" s="117" t="s">
        <v>1161</v>
      </c>
      <c r="B174" s="38" t="s">
        <v>1148</v>
      </c>
      <c r="C174" s="51">
        <v>138</v>
      </c>
      <c r="D174" s="49">
        <v>1</v>
      </c>
      <c r="E174" s="46">
        <f>D174*C174</f>
        <v>138</v>
      </c>
      <c r="F174" s="53"/>
      <c r="G174" s="46">
        <f>F174*E174</f>
        <v>0</v>
      </c>
    </row>
    <row r="175" spans="1:9" s="34" customFormat="1" x14ac:dyDescent="0.3">
      <c r="A175" s="295" t="s">
        <v>1163</v>
      </c>
      <c r="B175" s="38" t="s">
        <v>224</v>
      </c>
      <c r="C175" s="51">
        <v>232</v>
      </c>
      <c r="D175" s="49">
        <v>1</v>
      </c>
      <c r="E175" s="46">
        <f t="shared" ref="E175:E184" si="36">D175*C175</f>
        <v>232</v>
      </c>
      <c r="F175" s="53"/>
      <c r="G175" s="46">
        <f t="shared" ref="G175:G184" si="37">F175*E175</f>
        <v>0</v>
      </c>
    </row>
    <row r="176" spans="1:9" s="34" customFormat="1" x14ac:dyDescent="0.3">
      <c r="A176" s="295"/>
      <c r="B176" s="38" t="s">
        <v>101</v>
      </c>
      <c r="C176" s="51">
        <v>550</v>
      </c>
      <c r="D176" s="49">
        <v>1</v>
      </c>
      <c r="E176" s="46">
        <f t="shared" si="36"/>
        <v>550</v>
      </c>
      <c r="F176" s="53"/>
      <c r="G176" s="46">
        <f t="shared" si="37"/>
        <v>0</v>
      </c>
    </row>
    <row r="177" spans="1:7" s="34" customFormat="1" x14ac:dyDescent="0.3">
      <c r="A177" s="240" t="s">
        <v>1160</v>
      </c>
      <c r="B177" s="38" t="s">
        <v>1148</v>
      </c>
      <c r="C177" s="51">
        <v>143</v>
      </c>
      <c r="D177" s="49">
        <v>1</v>
      </c>
      <c r="E177" s="46">
        <f t="shared" si="36"/>
        <v>143</v>
      </c>
      <c r="F177" s="53"/>
      <c r="G177" s="46">
        <f t="shared" si="37"/>
        <v>0</v>
      </c>
    </row>
    <row r="178" spans="1:7" s="34" customFormat="1" ht="15.75" customHeight="1" x14ac:dyDescent="0.3">
      <c r="A178" s="291" t="s">
        <v>1164</v>
      </c>
      <c r="B178" s="38" t="s">
        <v>225</v>
      </c>
      <c r="C178" s="51">
        <v>52</v>
      </c>
      <c r="D178" s="49">
        <v>1</v>
      </c>
      <c r="E178" s="46">
        <f t="shared" si="36"/>
        <v>52</v>
      </c>
      <c r="F178" s="53"/>
      <c r="G178" s="46">
        <f t="shared" si="37"/>
        <v>0</v>
      </c>
    </row>
    <row r="179" spans="1:7" s="34" customFormat="1" x14ac:dyDescent="0.3">
      <c r="A179" s="291"/>
      <c r="B179" s="38" t="s">
        <v>226</v>
      </c>
      <c r="C179" s="51">
        <v>233</v>
      </c>
      <c r="D179" s="49">
        <v>1</v>
      </c>
      <c r="E179" s="46">
        <f t="shared" si="36"/>
        <v>233</v>
      </c>
      <c r="F179" s="53"/>
      <c r="G179" s="46">
        <f t="shared" si="37"/>
        <v>0</v>
      </c>
    </row>
    <row r="180" spans="1:7" s="34" customFormat="1" x14ac:dyDescent="0.3">
      <c r="A180" s="291"/>
      <c r="B180" s="38" t="s">
        <v>101</v>
      </c>
      <c r="C180" s="51">
        <v>553</v>
      </c>
      <c r="D180" s="49">
        <v>1</v>
      </c>
      <c r="E180" s="46">
        <f t="shared" si="36"/>
        <v>553</v>
      </c>
      <c r="F180" s="53"/>
      <c r="G180" s="46">
        <f t="shared" si="37"/>
        <v>0</v>
      </c>
    </row>
    <row r="181" spans="1:7" s="34" customFormat="1" x14ac:dyDescent="0.3">
      <c r="A181" s="240" t="s">
        <v>1159</v>
      </c>
      <c r="B181" s="38" t="s">
        <v>1148</v>
      </c>
      <c r="C181" s="51">
        <v>131</v>
      </c>
      <c r="D181" s="49">
        <v>1</v>
      </c>
      <c r="E181" s="46">
        <f t="shared" si="36"/>
        <v>131</v>
      </c>
      <c r="F181" s="53"/>
      <c r="G181" s="46">
        <f t="shared" si="37"/>
        <v>0</v>
      </c>
    </row>
    <row r="182" spans="1:7" s="34" customFormat="1" ht="15.75" customHeight="1" x14ac:dyDescent="0.3">
      <c r="A182" s="290" t="s">
        <v>1150</v>
      </c>
      <c r="B182" s="38" t="s">
        <v>225</v>
      </c>
      <c r="C182" s="51">
        <v>66</v>
      </c>
      <c r="D182" s="49">
        <v>1</v>
      </c>
      <c r="E182" s="46">
        <f t="shared" si="36"/>
        <v>66</v>
      </c>
      <c r="F182" s="53"/>
      <c r="G182" s="46">
        <f t="shared" si="37"/>
        <v>0</v>
      </c>
    </row>
    <row r="183" spans="1:7" s="34" customFormat="1" x14ac:dyDescent="0.3">
      <c r="A183" s="290"/>
      <c r="B183" s="38" t="s">
        <v>226</v>
      </c>
      <c r="C183" s="51">
        <v>232</v>
      </c>
      <c r="D183" s="49">
        <v>1</v>
      </c>
      <c r="E183" s="46">
        <f t="shared" si="36"/>
        <v>232</v>
      </c>
      <c r="F183" s="53"/>
      <c r="G183" s="46">
        <f t="shared" si="37"/>
        <v>0</v>
      </c>
    </row>
    <row r="184" spans="1:7" s="34" customFormat="1" x14ac:dyDescent="0.3">
      <c r="A184" s="290"/>
      <c r="B184" s="38" t="s">
        <v>101</v>
      </c>
      <c r="C184" s="51">
        <v>551</v>
      </c>
      <c r="D184" s="49">
        <v>1</v>
      </c>
      <c r="E184" s="46">
        <f t="shared" si="36"/>
        <v>551</v>
      </c>
      <c r="F184" s="53"/>
      <c r="G184" s="46">
        <f t="shared" si="37"/>
        <v>0</v>
      </c>
    </row>
    <row r="185" spans="1:7" s="34" customFormat="1" x14ac:dyDescent="0.3">
      <c r="A185" s="290" t="s">
        <v>1151</v>
      </c>
      <c r="B185" s="38" t="s">
        <v>226</v>
      </c>
      <c r="C185" s="51">
        <v>199</v>
      </c>
      <c r="D185" s="49">
        <v>1</v>
      </c>
      <c r="E185" s="46">
        <f>D185*C185</f>
        <v>199</v>
      </c>
      <c r="F185" s="53"/>
      <c r="G185" s="46">
        <f>F185*E185</f>
        <v>0</v>
      </c>
    </row>
    <row r="186" spans="1:7" s="34" customFormat="1" x14ac:dyDescent="0.3">
      <c r="A186" s="291"/>
      <c r="B186" s="38" t="s">
        <v>101</v>
      </c>
      <c r="C186" s="51">
        <v>472</v>
      </c>
      <c r="D186" s="49">
        <v>1</v>
      </c>
      <c r="E186" s="46">
        <f>D186*C186</f>
        <v>472</v>
      </c>
      <c r="F186" s="53"/>
      <c r="G186" s="46">
        <f>F186*E186</f>
        <v>0</v>
      </c>
    </row>
    <row r="187" spans="1:7" s="34" customFormat="1" x14ac:dyDescent="0.3">
      <c r="A187" s="240" t="s">
        <v>1158</v>
      </c>
      <c r="B187" s="38" t="s">
        <v>1147</v>
      </c>
      <c r="C187" s="51">
        <v>115</v>
      </c>
      <c r="D187" s="49">
        <v>1</v>
      </c>
      <c r="E187" s="46">
        <f>D187*C187</f>
        <v>115</v>
      </c>
      <c r="F187" s="53"/>
      <c r="G187" s="46">
        <f>F187*E187</f>
        <v>0</v>
      </c>
    </row>
    <row r="188" spans="1:7" s="236" customFormat="1" ht="15.75" customHeight="1" x14ac:dyDescent="0.3">
      <c r="A188" s="241" t="s">
        <v>1152</v>
      </c>
      <c r="B188" s="38" t="s">
        <v>801</v>
      </c>
      <c r="C188" s="51">
        <v>160</v>
      </c>
      <c r="D188" s="49">
        <v>1</v>
      </c>
      <c r="E188" s="46">
        <f>D188*C188</f>
        <v>160</v>
      </c>
      <c r="F188" s="53"/>
      <c r="G188" s="46">
        <f>F188*E188</f>
        <v>0</v>
      </c>
    </row>
    <row r="189" spans="1:7" s="236" customFormat="1" ht="15.75" customHeight="1" x14ac:dyDescent="0.25">
      <c r="A189" s="241" t="s">
        <v>1154</v>
      </c>
      <c r="B189" s="38"/>
      <c r="C189" s="51"/>
      <c r="D189" s="49"/>
      <c r="E189" s="46"/>
      <c r="F189" s="49"/>
      <c r="G189" s="46"/>
    </row>
    <row r="190" spans="1:7" s="236" customFormat="1" ht="15.75" customHeight="1" x14ac:dyDescent="0.3">
      <c r="A190" s="241" t="s">
        <v>1153</v>
      </c>
      <c r="B190" s="38" t="s">
        <v>1148</v>
      </c>
      <c r="C190" s="51">
        <v>150</v>
      </c>
      <c r="D190" s="49">
        <v>1</v>
      </c>
      <c r="E190" s="46">
        <f>D190*C190</f>
        <v>150</v>
      </c>
      <c r="F190" s="53"/>
      <c r="G190" s="46">
        <f>F190*E190</f>
        <v>0</v>
      </c>
    </row>
    <row r="191" spans="1:7" s="236" customFormat="1" x14ac:dyDescent="0.3">
      <c r="A191" s="241" t="s">
        <v>1155</v>
      </c>
      <c r="B191" s="38" t="s">
        <v>1156</v>
      </c>
      <c r="C191" s="51">
        <v>189</v>
      </c>
      <c r="D191" s="49">
        <v>1</v>
      </c>
      <c r="E191" s="46">
        <f>D191*C191</f>
        <v>189</v>
      </c>
      <c r="F191" s="53"/>
      <c r="G191" s="46">
        <f>F191*E191</f>
        <v>0</v>
      </c>
    </row>
    <row r="192" spans="1:7" s="236" customFormat="1" x14ac:dyDescent="0.3">
      <c r="A192" s="241" t="s">
        <v>1157</v>
      </c>
      <c r="B192" s="38" t="s">
        <v>239</v>
      </c>
      <c r="C192" s="51">
        <v>131</v>
      </c>
      <c r="D192" s="49">
        <v>1</v>
      </c>
      <c r="E192" s="46">
        <f>D192*C192</f>
        <v>131</v>
      </c>
      <c r="F192" s="53"/>
      <c r="G192" s="46">
        <f>F192*E192</f>
        <v>0</v>
      </c>
    </row>
    <row r="193" spans="1:9" s="236" customFormat="1" x14ac:dyDescent="0.3">
      <c r="A193" s="237"/>
      <c r="B193" s="38"/>
      <c r="C193" s="51"/>
      <c r="D193" s="49"/>
      <c r="E193" s="46"/>
      <c r="F193" s="47"/>
      <c r="G193" s="46"/>
    </row>
    <row r="194" spans="1:9" s="34" customFormat="1" ht="13.8" x14ac:dyDescent="0.25">
      <c r="A194" s="292" t="s">
        <v>227</v>
      </c>
      <c r="B194" s="292"/>
      <c r="C194" s="292"/>
      <c r="D194" s="292"/>
      <c r="E194" s="292"/>
      <c r="F194" s="292"/>
      <c r="G194" s="292"/>
    </row>
    <row r="195" spans="1:9" s="34" customFormat="1" ht="13.8" x14ac:dyDescent="0.25">
      <c r="A195" s="101"/>
      <c r="B195" s="102"/>
      <c r="C195" s="101"/>
      <c r="D195" s="101"/>
      <c r="E195" s="101"/>
      <c r="F195" s="101"/>
      <c r="G195" s="101"/>
    </row>
    <row r="196" spans="1:9" s="34" customFormat="1" ht="13.8" x14ac:dyDescent="0.25">
      <c r="A196" s="292" t="s">
        <v>228</v>
      </c>
      <c r="B196" s="292"/>
      <c r="C196" s="292"/>
      <c r="D196" s="292"/>
      <c r="E196" s="292"/>
      <c r="F196" s="292"/>
      <c r="G196" s="292"/>
    </row>
    <row r="197" spans="1:9" s="34" customFormat="1" ht="13.8" x14ac:dyDescent="0.25">
      <c r="A197" s="101"/>
      <c r="B197" s="102"/>
      <c r="C197" s="101"/>
      <c r="D197" s="101"/>
      <c r="E197" s="101"/>
      <c r="F197" s="101"/>
      <c r="G197" s="101"/>
    </row>
    <row r="198" spans="1:9" s="34" customFormat="1" x14ac:dyDescent="0.3">
      <c r="A198" s="101" t="s">
        <v>229</v>
      </c>
      <c r="B198" s="38" t="s">
        <v>230</v>
      </c>
      <c r="C198" s="51">
        <v>90</v>
      </c>
      <c r="D198" s="49">
        <v>1</v>
      </c>
      <c r="E198" s="46">
        <f>D198*C198</f>
        <v>90</v>
      </c>
      <c r="F198" s="53"/>
      <c r="G198" s="46">
        <f>F198*E198</f>
        <v>0</v>
      </c>
    </row>
    <row r="199" spans="1:9" s="34" customFormat="1" ht="13.8" x14ac:dyDescent="0.25">
      <c r="A199" s="101"/>
      <c r="B199" s="38"/>
      <c r="C199" s="51"/>
      <c r="D199" s="49"/>
      <c r="E199" s="46"/>
      <c r="F199" s="101"/>
      <c r="G199" s="46"/>
    </row>
    <row r="200" spans="1:9" s="34" customFormat="1" ht="17.399999999999999" x14ac:dyDescent="0.3">
      <c r="A200" s="99" t="s">
        <v>231</v>
      </c>
      <c r="B200" s="38"/>
      <c r="C200" s="51"/>
      <c r="D200" s="49"/>
      <c r="E200" s="46"/>
      <c r="F200" s="101"/>
      <c r="G200" s="46"/>
    </row>
    <row r="201" spans="1:9" s="34" customFormat="1" ht="15" x14ac:dyDescent="0.25">
      <c r="A201" s="103" t="s">
        <v>232</v>
      </c>
      <c r="B201" s="38"/>
      <c r="C201" s="51"/>
      <c r="D201" s="49"/>
      <c r="E201" s="46"/>
      <c r="F201" s="101"/>
      <c r="G201" s="46"/>
    </row>
    <row r="202" spans="1:9" s="34" customFormat="1" ht="13.8" hidden="1" x14ac:dyDescent="0.25">
      <c r="A202" s="104" t="s">
        <v>233</v>
      </c>
      <c r="B202" s="38"/>
      <c r="C202" s="51"/>
      <c r="D202" s="49"/>
      <c r="E202" s="46"/>
      <c r="F202" s="101"/>
      <c r="G202" s="46"/>
    </row>
    <row r="203" spans="1:9" s="34" customFormat="1" hidden="1" x14ac:dyDescent="0.25">
      <c r="A203" s="105" t="s">
        <v>234</v>
      </c>
      <c r="B203" s="38" t="s">
        <v>235</v>
      </c>
      <c r="C203" s="74">
        <v>130</v>
      </c>
      <c r="D203" s="88">
        <v>1</v>
      </c>
      <c r="E203" s="74">
        <f t="shared" ref="E203:E210" si="38">D203*C203</f>
        <v>130</v>
      </c>
      <c r="F203" s="75"/>
      <c r="G203" s="74">
        <f t="shared" ref="G203:G210" si="39">F203*E203</f>
        <v>0</v>
      </c>
      <c r="I203" s="36"/>
    </row>
    <row r="204" spans="1:9" s="34" customFormat="1" ht="27" hidden="1" x14ac:dyDescent="0.25">
      <c r="A204" s="106" t="s">
        <v>236</v>
      </c>
      <c r="B204" s="38" t="s">
        <v>237</v>
      </c>
      <c r="C204" s="74">
        <v>113.5</v>
      </c>
      <c r="D204" s="88">
        <v>1</v>
      </c>
      <c r="E204" s="74">
        <f t="shared" si="38"/>
        <v>113.5</v>
      </c>
      <c r="F204" s="75"/>
      <c r="G204" s="74">
        <f t="shared" si="39"/>
        <v>0</v>
      </c>
      <c r="I204" s="36"/>
    </row>
    <row r="205" spans="1:9" s="34" customFormat="1" ht="27" hidden="1" x14ac:dyDescent="0.25">
      <c r="A205" s="106" t="s">
        <v>238</v>
      </c>
      <c r="B205" s="38" t="s">
        <v>239</v>
      </c>
      <c r="C205" s="74">
        <v>116.7</v>
      </c>
      <c r="D205" s="88">
        <v>1</v>
      </c>
      <c r="E205" s="74">
        <f t="shared" si="38"/>
        <v>116.7</v>
      </c>
      <c r="F205" s="75"/>
      <c r="G205" s="74">
        <f t="shared" si="39"/>
        <v>0</v>
      </c>
      <c r="I205" s="36"/>
    </row>
    <row r="206" spans="1:9" s="34" customFormat="1" ht="27" hidden="1" x14ac:dyDescent="0.25">
      <c r="A206" s="106" t="s">
        <v>240</v>
      </c>
      <c r="B206" s="38" t="s">
        <v>241</v>
      </c>
      <c r="C206" s="74">
        <v>75</v>
      </c>
      <c r="D206" s="88">
        <v>1</v>
      </c>
      <c r="E206" s="74">
        <f t="shared" si="38"/>
        <v>75</v>
      </c>
      <c r="F206" s="75"/>
      <c r="G206" s="74">
        <f t="shared" si="39"/>
        <v>0</v>
      </c>
      <c r="I206" s="36"/>
    </row>
    <row r="207" spans="1:9" s="34" customFormat="1" ht="27" hidden="1" x14ac:dyDescent="0.25">
      <c r="A207" s="105" t="s">
        <v>242</v>
      </c>
      <c r="B207" s="38" t="s">
        <v>241</v>
      </c>
      <c r="C207" s="74">
        <v>98.5</v>
      </c>
      <c r="D207" s="88">
        <v>1</v>
      </c>
      <c r="E207" s="74">
        <f t="shared" si="38"/>
        <v>98.5</v>
      </c>
      <c r="F207" s="75"/>
      <c r="G207" s="74">
        <f t="shared" si="39"/>
        <v>0</v>
      </c>
      <c r="I207" s="36"/>
    </row>
    <row r="208" spans="1:9" s="34" customFormat="1" ht="40.200000000000003" hidden="1" x14ac:dyDescent="0.25">
      <c r="A208" s="106" t="s">
        <v>243</v>
      </c>
      <c r="B208" s="38" t="s">
        <v>244</v>
      </c>
      <c r="C208" s="74">
        <v>85</v>
      </c>
      <c r="D208" s="88">
        <v>1</v>
      </c>
      <c r="E208" s="74">
        <f t="shared" si="38"/>
        <v>85</v>
      </c>
      <c r="F208" s="75"/>
      <c r="G208" s="74">
        <f t="shared" si="39"/>
        <v>0</v>
      </c>
      <c r="I208" s="36"/>
    </row>
    <row r="209" spans="1:9" s="34" customFormat="1" hidden="1" x14ac:dyDescent="0.25">
      <c r="A209" s="106" t="s">
        <v>245</v>
      </c>
      <c r="B209" s="38"/>
      <c r="C209" s="74">
        <v>93.4</v>
      </c>
      <c r="D209" s="88">
        <v>1</v>
      </c>
      <c r="E209" s="74">
        <f t="shared" si="38"/>
        <v>93.4</v>
      </c>
      <c r="F209" s="75"/>
      <c r="G209" s="74">
        <f t="shared" si="39"/>
        <v>0</v>
      </c>
      <c r="I209" s="36"/>
    </row>
    <row r="210" spans="1:9" s="34" customFormat="1" hidden="1" x14ac:dyDescent="0.25">
      <c r="A210" s="106" t="s">
        <v>246</v>
      </c>
      <c r="B210" s="38"/>
      <c r="C210" s="74">
        <v>88</v>
      </c>
      <c r="D210" s="88">
        <v>1</v>
      </c>
      <c r="E210" s="74">
        <f t="shared" si="38"/>
        <v>88</v>
      </c>
      <c r="F210" s="75"/>
      <c r="G210" s="74">
        <f t="shared" si="39"/>
        <v>0</v>
      </c>
      <c r="I210" s="36"/>
    </row>
    <row r="211" spans="1:9" s="34" customFormat="1" x14ac:dyDescent="0.3">
      <c r="B211" s="38"/>
      <c r="C211" s="46"/>
      <c r="F211" s="73"/>
    </row>
    <row r="212" spans="1:9" s="34" customFormat="1" ht="17.399999999999999" x14ac:dyDescent="0.3">
      <c r="A212" s="76" t="s">
        <v>247</v>
      </c>
      <c r="B212" s="77"/>
      <c r="C212" s="78"/>
      <c r="D212" s="76"/>
      <c r="E212" s="76"/>
      <c r="F212" s="79"/>
      <c r="G212" s="80">
        <f>SUM(G9:G211)</f>
        <v>0</v>
      </c>
    </row>
    <row r="213" spans="1:9" s="34" customFormat="1" x14ac:dyDescent="0.3">
      <c r="B213" s="38"/>
      <c r="C213" s="46"/>
      <c r="F213" s="73"/>
    </row>
    <row r="214" spans="1:9" s="34" customFormat="1" x14ac:dyDescent="0.3">
      <c r="B214" s="38"/>
      <c r="C214" s="46"/>
      <c r="F214" s="73"/>
    </row>
    <row r="215" spans="1:9" s="34" customFormat="1" x14ac:dyDescent="0.3">
      <c r="B215" s="38"/>
      <c r="C215" s="46"/>
      <c r="F215" s="73"/>
    </row>
    <row r="216" spans="1:9" s="34" customFormat="1" x14ac:dyDescent="0.3">
      <c r="B216" s="38"/>
      <c r="C216" s="46"/>
      <c r="F216" s="73"/>
    </row>
    <row r="217" spans="1:9" s="34" customFormat="1" x14ac:dyDescent="0.3">
      <c r="B217" s="38"/>
      <c r="C217" s="46"/>
      <c r="F217" s="73"/>
    </row>
    <row r="218" spans="1:9" s="34" customFormat="1" x14ac:dyDescent="0.3">
      <c r="B218" s="38"/>
      <c r="C218" s="46"/>
      <c r="F218" s="73"/>
    </row>
    <row r="219" spans="1:9" s="34" customFormat="1" x14ac:dyDescent="0.3">
      <c r="B219" s="38"/>
      <c r="C219" s="46"/>
      <c r="F219" s="73"/>
    </row>
    <row r="220" spans="1:9" s="34" customFormat="1" x14ac:dyDescent="0.3">
      <c r="B220" s="38"/>
      <c r="C220" s="46"/>
      <c r="F220" s="73"/>
    </row>
    <row r="221" spans="1:9" s="34" customFormat="1" x14ac:dyDescent="0.3">
      <c r="B221" s="38"/>
      <c r="C221" s="46"/>
      <c r="F221" s="73"/>
    </row>
    <row r="222" spans="1:9" s="34" customFormat="1" x14ac:dyDescent="0.3">
      <c r="B222" s="38"/>
      <c r="C222" s="46"/>
      <c r="F222" s="73"/>
    </row>
    <row r="223" spans="1:9" s="34" customFormat="1" x14ac:dyDescent="0.3">
      <c r="B223" s="38"/>
      <c r="C223" s="46"/>
      <c r="F223" s="73"/>
    </row>
    <row r="224" spans="1:9" s="34" customFormat="1" x14ac:dyDescent="0.3">
      <c r="B224" s="38"/>
      <c r="C224" s="46"/>
      <c r="F224" s="73"/>
    </row>
    <row r="225" spans="2:6" s="34" customFormat="1" x14ac:dyDescent="0.3">
      <c r="B225" s="38"/>
      <c r="C225" s="46"/>
      <c r="F225" s="73"/>
    </row>
    <row r="226" spans="2:6" s="34" customFormat="1" x14ac:dyDescent="0.3">
      <c r="B226" s="38"/>
      <c r="C226" s="46"/>
      <c r="F226" s="73"/>
    </row>
    <row r="227" spans="2:6" s="34" customFormat="1" x14ac:dyDescent="0.3">
      <c r="B227" s="38"/>
      <c r="C227" s="46"/>
      <c r="F227" s="73"/>
    </row>
    <row r="228" spans="2:6" s="34" customFormat="1" x14ac:dyDescent="0.3">
      <c r="B228" s="38"/>
      <c r="C228" s="46"/>
      <c r="F228" s="73"/>
    </row>
    <row r="229" spans="2:6" s="34" customFormat="1" x14ac:dyDescent="0.3">
      <c r="B229" s="38"/>
      <c r="C229" s="46"/>
      <c r="F229" s="73"/>
    </row>
    <row r="230" spans="2:6" s="34" customFormat="1" x14ac:dyDescent="0.3">
      <c r="B230" s="38"/>
      <c r="C230" s="46"/>
      <c r="F230" s="73"/>
    </row>
    <row r="231" spans="2:6" s="34" customFormat="1" x14ac:dyDescent="0.3">
      <c r="B231" s="38"/>
      <c r="C231" s="46"/>
      <c r="F231" s="73"/>
    </row>
    <row r="232" spans="2:6" s="34" customFormat="1" x14ac:dyDescent="0.3">
      <c r="B232" s="38"/>
      <c r="C232" s="46"/>
      <c r="F232" s="73"/>
    </row>
    <row r="233" spans="2:6" s="34" customFormat="1" x14ac:dyDescent="0.3">
      <c r="B233" s="38"/>
      <c r="C233" s="46"/>
      <c r="F233" s="73"/>
    </row>
    <row r="234" spans="2:6" s="34" customFormat="1" x14ac:dyDescent="0.3">
      <c r="B234" s="38"/>
      <c r="C234" s="46"/>
      <c r="F234" s="73"/>
    </row>
    <row r="235" spans="2:6" s="34" customFormat="1" x14ac:dyDescent="0.3">
      <c r="B235" s="38"/>
      <c r="C235" s="46"/>
      <c r="F235" s="73"/>
    </row>
    <row r="236" spans="2:6" s="34" customFormat="1" x14ac:dyDescent="0.3">
      <c r="B236" s="38"/>
      <c r="C236" s="46"/>
      <c r="F236" s="73"/>
    </row>
    <row r="237" spans="2:6" s="34" customFormat="1" x14ac:dyDescent="0.3">
      <c r="B237" s="38"/>
      <c r="C237" s="46"/>
      <c r="F237" s="73"/>
    </row>
    <row r="238" spans="2:6" s="34" customFormat="1" x14ac:dyDescent="0.3">
      <c r="B238" s="38"/>
      <c r="C238" s="46"/>
      <c r="F238" s="73"/>
    </row>
    <row r="239" spans="2:6" s="34" customFormat="1" x14ac:dyDescent="0.3">
      <c r="B239" s="38"/>
      <c r="C239" s="46"/>
      <c r="F239" s="73"/>
    </row>
    <row r="240" spans="2:6" s="34" customFormat="1" x14ac:dyDescent="0.3">
      <c r="B240" s="38"/>
      <c r="C240" s="46"/>
      <c r="F240" s="73"/>
    </row>
    <row r="241" spans="2:6" s="34" customFormat="1" x14ac:dyDescent="0.3">
      <c r="B241" s="38"/>
      <c r="C241" s="46"/>
      <c r="F241" s="73"/>
    </row>
    <row r="242" spans="2:6" s="34" customFormat="1" x14ac:dyDescent="0.3">
      <c r="B242" s="38"/>
      <c r="C242" s="46"/>
      <c r="F242" s="73"/>
    </row>
    <row r="243" spans="2:6" s="34" customFormat="1" x14ac:dyDescent="0.3">
      <c r="B243" s="38"/>
      <c r="C243" s="46"/>
      <c r="F243" s="73"/>
    </row>
    <row r="244" spans="2:6" s="34" customFormat="1" x14ac:dyDescent="0.3">
      <c r="B244" s="38"/>
      <c r="C244" s="46"/>
      <c r="F244" s="73"/>
    </row>
    <row r="245" spans="2:6" s="34" customFormat="1" x14ac:dyDescent="0.3">
      <c r="B245" s="38"/>
      <c r="C245" s="46"/>
      <c r="F245" s="73"/>
    </row>
    <row r="246" spans="2:6" s="34" customFormat="1" x14ac:dyDescent="0.3">
      <c r="B246" s="38"/>
      <c r="C246" s="46"/>
      <c r="F246" s="73"/>
    </row>
    <row r="247" spans="2:6" s="34" customFormat="1" x14ac:dyDescent="0.3">
      <c r="B247" s="38"/>
      <c r="C247" s="46"/>
      <c r="F247" s="73"/>
    </row>
    <row r="248" spans="2:6" s="34" customFormat="1" x14ac:dyDescent="0.3">
      <c r="B248" s="38"/>
      <c r="C248" s="46"/>
      <c r="F248" s="73"/>
    </row>
    <row r="249" spans="2:6" s="34" customFormat="1" x14ac:dyDescent="0.3">
      <c r="B249" s="38"/>
      <c r="C249" s="46"/>
      <c r="F249" s="73"/>
    </row>
    <row r="250" spans="2:6" s="34" customFormat="1" x14ac:dyDescent="0.3">
      <c r="B250" s="38"/>
      <c r="C250" s="46"/>
      <c r="F250" s="73"/>
    </row>
    <row r="251" spans="2:6" s="34" customFormat="1" x14ac:dyDescent="0.3">
      <c r="B251" s="38"/>
      <c r="C251" s="46"/>
      <c r="F251" s="73"/>
    </row>
    <row r="252" spans="2:6" s="34" customFormat="1" x14ac:dyDescent="0.3">
      <c r="B252" s="38"/>
      <c r="C252" s="46"/>
      <c r="F252" s="73"/>
    </row>
    <row r="253" spans="2:6" s="34" customFormat="1" x14ac:dyDescent="0.3">
      <c r="B253" s="38"/>
      <c r="C253" s="46"/>
      <c r="F253" s="73"/>
    </row>
    <row r="254" spans="2:6" s="34" customFormat="1" x14ac:dyDescent="0.3">
      <c r="B254" s="38"/>
      <c r="C254" s="46"/>
      <c r="F254" s="73"/>
    </row>
    <row r="255" spans="2:6" s="34" customFormat="1" x14ac:dyDescent="0.3">
      <c r="B255" s="38"/>
      <c r="C255" s="46"/>
      <c r="F255" s="73"/>
    </row>
    <row r="256" spans="2:6" s="34" customFormat="1" x14ac:dyDescent="0.3">
      <c r="B256" s="38"/>
      <c r="C256" s="46"/>
      <c r="F256" s="73"/>
    </row>
    <row r="257" spans="2:6" s="34" customFormat="1" x14ac:dyDescent="0.3">
      <c r="B257" s="38"/>
      <c r="C257" s="46"/>
      <c r="F257" s="73"/>
    </row>
    <row r="258" spans="2:6" s="34" customFormat="1" x14ac:dyDescent="0.3">
      <c r="B258" s="38"/>
      <c r="C258" s="46"/>
      <c r="F258" s="73"/>
    </row>
    <row r="259" spans="2:6" s="34" customFormat="1" x14ac:dyDescent="0.3">
      <c r="B259" s="38"/>
      <c r="C259" s="46"/>
      <c r="F259" s="73"/>
    </row>
    <row r="260" spans="2:6" s="34" customFormat="1" x14ac:dyDescent="0.3">
      <c r="B260" s="38"/>
      <c r="C260" s="46"/>
      <c r="F260" s="73"/>
    </row>
    <row r="261" spans="2:6" s="34" customFormat="1" x14ac:dyDescent="0.3">
      <c r="B261" s="38"/>
      <c r="C261" s="46"/>
      <c r="F261" s="73"/>
    </row>
    <row r="262" spans="2:6" s="34" customFormat="1" x14ac:dyDescent="0.3">
      <c r="B262" s="38"/>
      <c r="C262" s="46"/>
      <c r="F262" s="73"/>
    </row>
    <row r="263" spans="2:6" s="34" customFormat="1" x14ac:dyDescent="0.3">
      <c r="B263" s="38"/>
      <c r="C263" s="46"/>
      <c r="F263" s="73"/>
    </row>
    <row r="264" spans="2:6" s="34" customFormat="1" x14ac:dyDescent="0.3">
      <c r="B264" s="38"/>
      <c r="C264" s="46"/>
      <c r="F264" s="73"/>
    </row>
    <row r="265" spans="2:6" s="34" customFormat="1" x14ac:dyDescent="0.3">
      <c r="B265" s="38"/>
      <c r="C265" s="46"/>
      <c r="F265" s="73"/>
    </row>
    <row r="266" spans="2:6" s="34" customFormat="1" x14ac:dyDescent="0.3">
      <c r="B266" s="38"/>
      <c r="C266" s="46"/>
      <c r="F266" s="73"/>
    </row>
    <row r="267" spans="2:6" s="34" customFormat="1" x14ac:dyDescent="0.3">
      <c r="B267" s="38"/>
      <c r="C267" s="46"/>
      <c r="F267" s="73"/>
    </row>
    <row r="268" spans="2:6" s="34" customFormat="1" x14ac:dyDescent="0.3">
      <c r="B268" s="38"/>
      <c r="C268" s="46"/>
      <c r="F268" s="73"/>
    </row>
    <row r="269" spans="2:6" s="34" customFormat="1" x14ac:dyDescent="0.3">
      <c r="B269" s="38"/>
      <c r="C269" s="46"/>
      <c r="F269" s="73"/>
    </row>
    <row r="270" spans="2:6" s="34" customFormat="1" x14ac:dyDescent="0.3">
      <c r="B270" s="38"/>
      <c r="C270" s="46"/>
      <c r="F270" s="73"/>
    </row>
    <row r="271" spans="2:6" s="34" customFormat="1" x14ac:dyDescent="0.3">
      <c r="B271" s="38"/>
      <c r="C271" s="46"/>
      <c r="F271" s="73"/>
    </row>
    <row r="272" spans="2:6" s="34" customFormat="1" x14ac:dyDescent="0.3">
      <c r="B272" s="38"/>
      <c r="C272" s="46"/>
      <c r="F272" s="73"/>
    </row>
    <row r="273" spans="2:6" s="34" customFormat="1" x14ac:dyDescent="0.3">
      <c r="B273" s="38"/>
      <c r="C273" s="46"/>
      <c r="F273" s="73"/>
    </row>
    <row r="274" spans="2:6" s="34" customFormat="1" x14ac:dyDescent="0.3">
      <c r="B274" s="38"/>
      <c r="C274" s="46"/>
      <c r="F274" s="73"/>
    </row>
    <row r="275" spans="2:6" s="34" customFormat="1" x14ac:dyDescent="0.3">
      <c r="B275" s="38"/>
      <c r="C275" s="46"/>
      <c r="F275" s="73"/>
    </row>
    <row r="276" spans="2:6" s="34" customFormat="1" x14ac:dyDescent="0.3">
      <c r="B276" s="38"/>
      <c r="C276" s="46"/>
      <c r="F276" s="73"/>
    </row>
    <row r="277" spans="2:6" s="34" customFormat="1" x14ac:dyDescent="0.3">
      <c r="B277" s="38"/>
      <c r="C277" s="46"/>
      <c r="F277" s="73"/>
    </row>
    <row r="278" spans="2:6" s="34" customFormat="1" x14ac:dyDescent="0.3">
      <c r="B278" s="38"/>
      <c r="C278" s="46"/>
      <c r="F278" s="73"/>
    </row>
    <row r="279" spans="2:6" s="34" customFormat="1" x14ac:dyDescent="0.3">
      <c r="B279" s="38"/>
      <c r="C279" s="46"/>
      <c r="F279" s="73"/>
    </row>
    <row r="280" spans="2:6" s="34" customFormat="1" x14ac:dyDescent="0.3">
      <c r="B280" s="38"/>
      <c r="C280" s="46"/>
      <c r="F280" s="73"/>
    </row>
    <row r="281" spans="2:6" s="34" customFormat="1" x14ac:dyDescent="0.3">
      <c r="B281" s="38"/>
      <c r="C281" s="46"/>
      <c r="F281" s="73"/>
    </row>
    <row r="282" spans="2:6" s="34" customFormat="1" x14ac:dyDescent="0.3">
      <c r="B282" s="38"/>
      <c r="C282" s="46"/>
      <c r="F282" s="73"/>
    </row>
    <row r="283" spans="2:6" s="34" customFormat="1" x14ac:dyDescent="0.3">
      <c r="B283" s="38"/>
      <c r="C283" s="46"/>
      <c r="F283" s="73"/>
    </row>
    <row r="284" spans="2:6" s="34" customFormat="1" x14ac:dyDescent="0.3">
      <c r="B284" s="38"/>
      <c r="C284" s="46"/>
      <c r="F284" s="73"/>
    </row>
    <row r="285" spans="2:6" s="34" customFormat="1" x14ac:dyDescent="0.3">
      <c r="B285" s="38"/>
      <c r="C285" s="46"/>
      <c r="F285" s="73"/>
    </row>
    <row r="286" spans="2:6" s="34" customFormat="1" x14ac:dyDescent="0.3">
      <c r="B286" s="38"/>
      <c r="C286" s="46"/>
      <c r="F286" s="73"/>
    </row>
    <row r="287" spans="2:6" s="34" customFormat="1" x14ac:dyDescent="0.3">
      <c r="B287" s="38"/>
      <c r="C287" s="46"/>
      <c r="F287" s="73"/>
    </row>
    <row r="288" spans="2:6" s="34" customFormat="1" x14ac:dyDescent="0.3">
      <c r="B288" s="38"/>
      <c r="C288" s="46"/>
      <c r="F288" s="73"/>
    </row>
    <row r="289" spans="2:6" s="34" customFormat="1" x14ac:dyDescent="0.3">
      <c r="B289" s="38"/>
      <c r="C289" s="46"/>
      <c r="F289" s="73"/>
    </row>
    <row r="290" spans="2:6" s="34" customFormat="1" x14ac:dyDescent="0.3">
      <c r="B290" s="38"/>
      <c r="C290" s="46"/>
      <c r="F290" s="73"/>
    </row>
    <row r="291" spans="2:6" s="34" customFormat="1" x14ac:dyDescent="0.3">
      <c r="B291" s="38"/>
      <c r="C291" s="46"/>
      <c r="F291" s="73"/>
    </row>
    <row r="292" spans="2:6" s="34" customFormat="1" x14ac:dyDescent="0.3">
      <c r="B292" s="38"/>
      <c r="C292" s="46"/>
      <c r="F292" s="73"/>
    </row>
    <row r="293" spans="2:6" s="34" customFormat="1" x14ac:dyDescent="0.3">
      <c r="B293" s="38"/>
      <c r="C293" s="46"/>
      <c r="F293" s="73"/>
    </row>
    <row r="294" spans="2:6" s="34" customFormat="1" x14ac:dyDescent="0.3">
      <c r="B294" s="38"/>
      <c r="C294" s="46"/>
      <c r="F294" s="73"/>
    </row>
    <row r="295" spans="2:6" s="34" customFormat="1" x14ac:dyDescent="0.3">
      <c r="B295" s="38"/>
      <c r="C295" s="46"/>
      <c r="F295" s="73"/>
    </row>
    <row r="296" spans="2:6" s="34" customFormat="1" x14ac:dyDescent="0.3">
      <c r="B296" s="38"/>
      <c r="C296" s="46"/>
      <c r="F296" s="73"/>
    </row>
    <row r="297" spans="2:6" s="34" customFormat="1" x14ac:dyDescent="0.3">
      <c r="B297" s="38"/>
      <c r="C297" s="46"/>
      <c r="F297" s="73"/>
    </row>
    <row r="298" spans="2:6" s="34" customFormat="1" x14ac:dyDescent="0.3">
      <c r="B298" s="38"/>
      <c r="C298" s="46"/>
      <c r="F298" s="73"/>
    </row>
    <row r="299" spans="2:6" s="34" customFormat="1" x14ac:dyDescent="0.3">
      <c r="B299" s="38"/>
      <c r="C299" s="46"/>
      <c r="F299" s="73"/>
    </row>
    <row r="300" spans="2:6" s="34" customFormat="1" x14ac:dyDescent="0.3">
      <c r="B300" s="38"/>
      <c r="C300" s="46"/>
      <c r="F300" s="73"/>
    </row>
    <row r="301" spans="2:6" s="34" customFormat="1" x14ac:dyDescent="0.3">
      <c r="B301" s="38"/>
      <c r="C301" s="46"/>
      <c r="F301" s="73"/>
    </row>
    <row r="302" spans="2:6" s="34" customFormat="1" x14ac:dyDescent="0.3">
      <c r="B302" s="38"/>
      <c r="C302" s="46"/>
      <c r="F302" s="73"/>
    </row>
    <row r="303" spans="2:6" s="34" customFormat="1" x14ac:dyDescent="0.3">
      <c r="B303" s="38"/>
      <c r="C303" s="46"/>
      <c r="F303" s="73"/>
    </row>
    <row r="304" spans="2:6" s="34" customFormat="1" x14ac:dyDescent="0.3">
      <c r="B304" s="38"/>
      <c r="C304" s="46"/>
      <c r="F304" s="73"/>
    </row>
    <row r="305" spans="2:6" s="34" customFormat="1" x14ac:dyDescent="0.3">
      <c r="B305" s="38"/>
      <c r="C305" s="46"/>
      <c r="F305" s="73"/>
    </row>
    <row r="306" spans="2:6" s="34" customFormat="1" x14ac:dyDescent="0.3">
      <c r="B306" s="38"/>
      <c r="C306" s="46"/>
      <c r="F306" s="73"/>
    </row>
    <row r="307" spans="2:6" s="34" customFormat="1" x14ac:dyDescent="0.3">
      <c r="B307" s="38"/>
      <c r="C307" s="46"/>
      <c r="F307" s="73"/>
    </row>
    <row r="308" spans="2:6" s="34" customFormat="1" x14ac:dyDescent="0.3">
      <c r="B308" s="38"/>
      <c r="C308" s="46"/>
      <c r="F308" s="73"/>
    </row>
    <row r="309" spans="2:6" s="34" customFormat="1" x14ac:dyDescent="0.3">
      <c r="B309" s="38"/>
      <c r="C309" s="46"/>
      <c r="F309" s="73"/>
    </row>
    <row r="310" spans="2:6" s="34" customFormat="1" x14ac:dyDescent="0.3">
      <c r="B310" s="38"/>
      <c r="C310" s="46"/>
      <c r="F310" s="73"/>
    </row>
    <row r="311" spans="2:6" s="34" customFormat="1" x14ac:dyDescent="0.3">
      <c r="B311" s="38"/>
      <c r="C311" s="46"/>
      <c r="F311" s="73"/>
    </row>
    <row r="312" spans="2:6" s="34" customFormat="1" x14ac:dyDescent="0.3">
      <c r="B312" s="38"/>
      <c r="C312" s="46"/>
      <c r="F312" s="73"/>
    </row>
    <row r="313" spans="2:6" s="34" customFormat="1" x14ac:dyDescent="0.3">
      <c r="B313" s="38"/>
      <c r="C313" s="46"/>
      <c r="F313" s="73"/>
    </row>
    <row r="314" spans="2:6" s="34" customFormat="1" x14ac:dyDescent="0.3">
      <c r="B314" s="38"/>
      <c r="C314" s="46"/>
      <c r="F314" s="73"/>
    </row>
    <row r="315" spans="2:6" s="34" customFormat="1" x14ac:dyDescent="0.3">
      <c r="B315" s="38"/>
      <c r="C315" s="46"/>
      <c r="F315" s="73"/>
    </row>
    <row r="316" spans="2:6" s="34" customFormat="1" x14ac:dyDescent="0.3">
      <c r="B316" s="38"/>
      <c r="C316" s="46"/>
      <c r="F316" s="73"/>
    </row>
    <row r="317" spans="2:6" s="34" customFormat="1" x14ac:dyDescent="0.3">
      <c r="B317" s="38"/>
      <c r="C317" s="46"/>
      <c r="F317" s="73"/>
    </row>
    <row r="318" spans="2:6" s="34" customFormat="1" x14ac:dyDescent="0.3">
      <c r="B318" s="38"/>
      <c r="C318" s="46"/>
      <c r="F318" s="73"/>
    </row>
    <row r="319" spans="2:6" s="34" customFormat="1" x14ac:dyDescent="0.3">
      <c r="B319" s="38"/>
      <c r="C319" s="46"/>
      <c r="F319" s="73"/>
    </row>
    <row r="320" spans="2:6" s="34" customFormat="1" x14ac:dyDescent="0.3">
      <c r="B320" s="38"/>
      <c r="C320" s="46"/>
      <c r="F320" s="73"/>
    </row>
    <row r="321" spans="2:6" s="34" customFormat="1" x14ac:dyDescent="0.3">
      <c r="B321" s="38"/>
      <c r="C321" s="46"/>
      <c r="F321" s="73"/>
    </row>
    <row r="322" spans="2:6" s="34" customFormat="1" x14ac:dyDescent="0.3">
      <c r="B322" s="38"/>
      <c r="C322" s="46"/>
      <c r="F322" s="73"/>
    </row>
    <row r="323" spans="2:6" s="34" customFormat="1" x14ac:dyDescent="0.3">
      <c r="B323" s="38"/>
      <c r="C323" s="46"/>
      <c r="F323" s="73"/>
    </row>
    <row r="324" spans="2:6" s="34" customFormat="1" x14ac:dyDescent="0.3">
      <c r="B324" s="38"/>
      <c r="C324" s="46"/>
      <c r="F324" s="73"/>
    </row>
    <row r="325" spans="2:6" s="34" customFormat="1" x14ac:dyDescent="0.3">
      <c r="B325" s="38"/>
      <c r="C325" s="46"/>
      <c r="F325" s="73"/>
    </row>
    <row r="326" spans="2:6" s="34" customFormat="1" x14ac:dyDescent="0.3">
      <c r="B326" s="38"/>
      <c r="C326" s="46"/>
      <c r="F326" s="73"/>
    </row>
    <row r="327" spans="2:6" s="34" customFormat="1" x14ac:dyDescent="0.3">
      <c r="B327" s="38"/>
      <c r="C327" s="46"/>
      <c r="F327" s="73"/>
    </row>
    <row r="328" spans="2:6" s="34" customFormat="1" x14ac:dyDescent="0.3">
      <c r="B328" s="38"/>
      <c r="C328" s="46"/>
      <c r="F328" s="73"/>
    </row>
    <row r="329" spans="2:6" s="34" customFormat="1" x14ac:dyDescent="0.3">
      <c r="B329" s="38"/>
      <c r="C329" s="46"/>
      <c r="F329" s="73"/>
    </row>
    <row r="330" spans="2:6" s="34" customFormat="1" x14ac:dyDescent="0.3">
      <c r="B330" s="38"/>
      <c r="C330" s="46"/>
      <c r="F330" s="73"/>
    </row>
    <row r="331" spans="2:6" s="34" customFormat="1" x14ac:dyDescent="0.3">
      <c r="B331" s="38"/>
      <c r="C331" s="46"/>
      <c r="F331" s="73"/>
    </row>
    <row r="332" spans="2:6" s="34" customFormat="1" x14ac:dyDescent="0.3">
      <c r="B332" s="38"/>
      <c r="C332" s="46"/>
      <c r="F332" s="73"/>
    </row>
    <row r="333" spans="2:6" s="34" customFormat="1" x14ac:dyDescent="0.3">
      <c r="B333" s="38"/>
      <c r="C333" s="46"/>
      <c r="F333" s="73"/>
    </row>
    <row r="334" spans="2:6" s="34" customFormat="1" x14ac:dyDescent="0.3">
      <c r="B334" s="38"/>
      <c r="C334" s="46"/>
      <c r="F334" s="73"/>
    </row>
    <row r="335" spans="2:6" s="34" customFormat="1" x14ac:dyDescent="0.3">
      <c r="B335" s="38"/>
      <c r="C335" s="46"/>
      <c r="F335" s="73"/>
    </row>
    <row r="336" spans="2:6" s="34" customFormat="1" x14ac:dyDescent="0.3">
      <c r="B336" s="38"/>
      <c r="C336" s="46"/>
      <c r="F336" s="73"/>
    </row>
    <row r="337" spans="2:6" s="34" customFormat="1" x14ac:dyDescent="0.3">
      <c r="B337" s="38"/>
      <c r="C337" s="46"/>
      <c r="F337" s="73"/>
    </row>
    <row r="338" spans="2:6" s="34" customFormat="1" x14ac:dyDescent="0.3">
      <c r="B338" s="38"/>
      <c r="C338" s="46"/>
      <c r="F338" s="73"/>
    </row>
    <row r="339" spans="2:6" s="34" customFormat="1" x14ac:dyDescent="0.3">
      <c r="B339" s="38"/>
      <c r="C339" s="46"/>
      <c r="F339" s="73"/>
    </row>
    <row r="340" spans="2:6" s="34" customFormat="1" x14ac:dyDescent="0.3">
      <c r="B340" s="38"/>
      <c r="C340" s="46"/>
      <c r="F340" s="73"/>
    </row>
    <row r="341" spans="2:6" s="34" customFormat="1" x14ac:dyDescent="0.3">
      <c r="B341" s="38"/>
      <c r="C341" s="46"/>
      <c r="F341" s="73"/>
    </row>
    <row r="342" spans="2:6" s="34" customFormat="1" x14ac:dyDescent="0.3">
      <c r="B342" s="38"/>
      <c r="C342" s="46"/>
      <c r="F342" s="73"/>
    </row>
    <row r="343" spans="2:6" s="34" customFormat="1" x14ac:dyDescent="0.3">
      <c r="B343" s="38"/>
      <c r="C343" s="46"/>
      <c r="F343" s="73"/>
    </row>
    <row r="344" spans="2:6" s="34" customFormat="1" x14ac:dyDescent="0.3">
      <c r="B344" s="38"/>
      <c r="C344" s="46"/>
      <c r="F344" s="73"/>
    </row>
    <row r="345" spans="2:6" s="34" customFormat="1" x14ac:dyDescent="0.3">
      <c r="B345" s="38"/>
      <c r="C345" s="46"/>
      <c r="F345" s="73"/>
    </row>
    <row r="346" spans="2:6" s="34" customFormat="1" x14ac:dyDescent="0.3">
      <c r="B346" s="38"/>
      <c r="C346" s="46"/>
      <c r="F346" s="73"/>
    </row>
    <row r="347" spans="2:6" s="34" customFormat="1" x14ac:dyDescent="0.3">
      <c r="B347" s="38"/>
      <c r="C347" s="46"/>
      <c r="F347" s="73"/>
    </row>
    <row r="348" spans="2:6" s="34" customFormat="1" x14ac:dyDescent="0.3">
      <c r="B348" s="38"/>
      <c r="C348" s="46"/>
      <c r="F348" s="73"/>
    </row>
    <row r="349" spans="2:6" s="34" customFormat="1" x14ac:dyDescent="0.3">
      <c r="B349" s="38"/>
      <c r="C349" s="46"/>
      <c r="F349" s="73"/>
    </row>
    <row r="350" spans="2:6" s="34" customFormat="1" x14ac:dyDescent="0.3">
      <c r="B350" s="38"/>
      <c r="C350" s="46"/>
      <c r="F350" s="73"/>
    </row>
    <row r="351" spans="2:6" s="34" customFormat="1" x14ac:dyDescent="0.3">
      <c r="B351" s="38"/>
      <c r="C351" s="46"/>
      <c r="F351" s="73"/>
    </row>
    <row r="352" spans="2:6" s="34" customFormat="1" x14ac:dyDescent="0.3">
      <c r="B352" s="38"/>
      <c r="C352" s="46"/>
      <c r="F352" s="73"/>
    </row>
    <row r="353" spans="2:6" s="34" customFormat="1" x14ac:dyDescent="0.3">
      <c r="B353" s="38"/>
      <c r="C353" s="46"/>
      <c r="F353" s="73"/>
    </row>
    <row r="354" spans="2:6" s="34" customFormat="1" x14ac:dyDescent="0.3">
      <c r="B354" s="38"/>
      <c r="C354" s="46"/>
      <c r="F354" s="73"/>
    </row>
    <row r="355" spans="2:6" s="34" customFormat="1" x14ac:dyDescent="0.3">
      <c r="B355" s="38"/>
      <c r="C355" s="46"/>
      <c r="F355" s="73"/>
    </row>
    <row r="356" spans="2:6" s="34" customFormat="1" x14ac:dyDescent="0.3">
      <c r="B356" s="38"/>
      <c r="C356" s="46"/>
      <c r="F356" s="73"/>
    </row>
    <row r="357" spans="2:6" s="34" customFormat="1" x14ac:dyDescent="0.3">
      <c r="B357" s="38"/>
      <c r="C357" s="46"/>
      <c r="F357" s="73"/>
    </row>
    <row r="358" spans="2:6" s="34" customFormat="1" x14ac:dyDescent="0.3">
      <c r="B358" s="38"/>
      <c r="C358" s="46"/>
      <c r="F358" s="73"/>
    </row>
    <row r="359" spans="2:6" s="34" customFormat="1" x14ac:dyDescent="0.3">
      <c r="B359" s="38"/>
      <c r="C359" s="46"/>
      <c r="F359" s="73"/>
    </row>
    <row r="360" spans="2:6" s="34" customFormat="1" x14ac:dyDescent="0.3">
      <c r="B360" s="38"/>
      <c r="C360" s="46"/>
      <c r="F360" s="73"/>
    </row>
    <row r="361" spans="2:6" s="34" customFormat="1" x14ac:dyDescent="0.3">
      <c r="B361" s="38"/>
      <c r="C361" s="46"/>
      <c r="F361" s="73"/>
    </row>
    <row r="362" spans="2:6" s="34" customFormat="1" x14ac:dyDescent="0.3">
      <c r="B362" s="38"/>
      <c r="C362" s="46"/>
      <c r="F362" s="73"/>
    </row>
    <row r="363" spans="2:6" s="34" customFormat="1" x14ac:dyDescent="0.3">
      <c r="B363" s="38"/>
      <c r="C363" s="46"/>
      <c r="F363" s="73"/>
    </row>
    <row r="364" spans="2:6" s="34" customFormat="1" x14ac:dyDescent="0.3">
      <c r="B364" s="38"/>
      <c r="C364" s="46"/>
      <c r="F364" s="73"/>
    </row>
    <row r="365" spans="2:6" s="34" customFormat="1" x14ac:dyDescent="0.3">
      <c r="B365" s="38"/>
      <c r="C365" s="46"/>
      <c r="F365" s="73"/>
    </row>
    <row r="366" spans="2:6" s="34" customFormat="1" x14ac:dyDescent="0.3">
      <c r="B366" s="38"/>
      <c r="C366" s="46"/>
      <c r="F366" s="73"/>
    </row>
    <row r="367" spans="2:6" s="34" customFormat="1" x14ac:dyDescent="0.3">
      <c r="B367" s="38"/>
      <c r="C367" s="46"/>
      <c r="F367" s="73"/>
    </row>
    <row r="368" spans="2:6" s="34" customFormat="1" x14ac:dyDescent="0.3">
      <c r="B368" s="38"/>
      <c r="C368" s="46"/>
      <c r="F368" s="73"/>
    </row>
    <row r="369" spans="2:6" s="34" customFormat="1" x14ac:dyDescent="0.3">
      <c r="B369" s="38"/>
      <c r="C369" s="46"/>
      <c r="F369" s="73"/>
    </row>
    <row r="370" spans="2:6" s="34" customFormat="1" x14ac:dyDescent="0.3">
      <c r="B370" s="38"/>
      <c r="C370" s="46"/>
      <c r="F370" s="73"/>
    </row>
    <row r="371" spans="2:6" s="34" customFormat="1" x14ac:dyDescent="0.3">
      <c r="B371" s="38"/>
      <c r="C371" s="46"/>
      <c r="F371" s="73"/>
    </row>
    <row r="372" spans="2:6" s="34" customFormat="1" x14ac:dyDescent="0.3">
      <c r="B372" s="38"/>
      <c r="C372" s="46"/>
      <c r="F372" s="73"/>
    </row>
    <row r="373" spans="2:6" s="34" customFormat="1" x14ac:dyDescent="0.3">
      <c r="B373" s="38"/>
      <c r="C373" s="46"/>
      <c r="F373" s="73"/>
    </row>
    <row r="374" spans="2:6" s="34" customFormat="1" x14ac:dyDescent="0.3">
      <c r="B374" s="38"/>
      <c r="C374" s="46"/>
      <c r="F374" s="73"/>
    </row>
    <row r="375" spans="2:6" s="34" customFormat="1" x14ac:dyDescent="0.3">
      <c r="B375" s="38"/>
      <c r="C375" s="46"/>
      <c r="F375" s="73"/>
    </row>
    <row r="376" spans="2:6" s="34" customFormat="1" x14ac:dyDescent="0.3">
      <c r="B376" s="38"/>
      <c r="C376" s="46"/>
      <c r="F376" s="73"/>
    </row>
    <row r="377" spans="2:6" s="34" customFormat="1" x14ac:dyDescent="0.3">
      <c r="B377" s="38"/>
      <c r="C377" s="46"/>
      <c r="F377" s="73"/>
    </row>
    <row r="378" spans="2:6" s="34" customFormat="1" x14ac:dyDescent="0.3">
      <c r="B378" s="38"/>
      <c r="C378" s="46"/>
      <c r="F378" s="73"/>
    </row>
    <row r="379" spans="2:6" s="34" customFormat="1" x14ac:dyDescent="0.3">
      <c r="B379" s="38"/>
      <c r="C379" s="46"/>
      <c r="F379" s="73"/>
    </row>
    <row r="380" spans="2:6" s="34" customFormat="1" x14ac:dyDescent="0.3">
      <c r="B380" s="38"/>
      <c r="C380" s="46"/>
      <c r="F380" s="73"/>
    </row>
    <row r="381" spans="2:6" s="34" customFormat="1" x14ac:dyDescent="0.3">
      <c r="B381" s="38"/>
      <c r="C381" s="46"/>
      <c r="F381" s="73"/>
    </row>
    <row r="382" spans="2:6" s="34" customFormat="1" x14ac:dyDescent="0.3">
      <c r="B382" s="38"/>
      <c r="C382" s="46"/>
      <c r="F382" s="73"/>
    </row>
    <row r="383" spans="2:6" s="34" customFormat="1" x14ac:dyDescent="0.3">
      <c r="B383" s="38"/>
      <c r="C383" s="46"/>
      <c r="F383" s="73"/>
    </row>
    <row r="384" spans="2:6" s="34" customFormat="1" x14ac:dyDescent="0.3">
      <c r="B384" s="38"/>
      <c r="C384" s="46"/>
      <c r="F384" s="73"/>
    </row>
    <row r="385" spans="2:6" s="34" customFormat="1" x14ac:dyDescent="0.3">
      <c r="B385" s="38"/>
      <c r="C385" s="46"/>
      <c r="F385" s="73"/>
    </row>
    <row r="386" spans="2:6" s="34" customFormat="1" x14ac:dyDescent="0.3">
      <c r="B386" s="38"/>
      <c r="C386" s="46"/>
      <c r="F386" s="73"/>
    </row>
    <row r="387" spans="2:6" s="34" customFormat="1" x14ac:dyDescent="0.3">
      <c r="B387" s="38"/>
      <c r="C387" s="46"/>
      <c r="F387" s="73"/>
    </row>
    <row r="388" spans="2:6" s="34" customFormat="1" x14ac:dyDescent="0.3">
      <c r="B388" s="38"/>
      <c r="C388" s="46"/>
      <c r="F388" s="73"/>
    </row>
    <row r="389" spans="2:6" s="34" customFormat="1" x14ac:dyDescent="0.3">
      <c r="B389" s="38"/>
      <c r="C389" s="46"/>
      <c r="F389" s="73"/>
    </row>
    <row r="390" spans="2:6" s="34" customFormat="1" x14ac:dyDescent="0.3">
      <c r="B390" s="38"/>
      <c r="C390" s="46"/>
      <c r="F390" s="73"/>
    </row>
    <row r="391" spans="2:6" s="34" customFormat="1" x14ac:dyDescent="0.3">
      <c r="B391" s="38"/>
      <c r="C391" s="46"/>
      <c r="F391" s="73"/>
    </row>
    <row r="392" spans="2:6" s="34" customFormat="1" x14ac:dyDescent="0.3">
      <c r="B392" s="38"/>
      <c r="C392" s="46"/>
      <c r="F392" s="73"/>
    </row>
    <row r="393" spans="2:6" s="34" customFormat="1" x14ac:dyDescent="0.3">
      <c r="B393" s="38"/>
      <c r="C393" s="46"/>
      <c r="F393" s="73"/>
    </row>
    <row r="394" spans="2:6" s="34" customFormat="1" x14ac:dyDescent="0.3">
      <c r="B394" s="38"/>
      <c r="C394" s="46"/>
      <c r="F394" s="73"/>
    </row>
    <row r="395" spans="2:6" s="34" customFormat="1" x14ac:dyDescent="0.3">
      <c r="B395" s="38"/>
      <c r="C395" s="46"/>
      <c r="F395" s="73"/>
    </row>
    <row r="396" spans="2:6" s="34" customFormat="1" x14ac:dyDescent="0.3">
      <c r="B396" s="38"/>
      <c r="C396" s="46"/>
      <c r="F396" s="73"/>
    </row>
    <row r="397" spans="2:6" s="34" customFormat="1" x14ac:dyDescent="0.3">
      <c r="B397" s="38"/>
      <c r="C397" s="46"/>
      <c r="F397" s="73"/>
    </row>
    <row r="398" spans="2:6" s="34" customFormat="1" x14ac:dyDescent="0.3">
      <c r="B398" s="38"/>
      <c r="C398" s="46"/>
      <c r="F398" s="73"/>
    </row>
    <row r="399" spans="2:6" s="34" customFormat="1" x14ac:dyDescent="0.3">
      <c r="B399" s="38"/>
      <c r="C399" s="46"/>
      <c r="F399" s="73"/>
    </row>
    <row r="400" spans="2:6" s="34" customFormat="1" x14ac:dyDescent="0.3">
      <c r="B400" s="38"/>
      <c r="C400" s="46"/>
      <c r="F400" s="73"/>
    </row>
    <row r="401" spans="2:6" s="34" customFormat="1" x14ac:dyDescent="0.3">
      <c r="B401" s="38"/>
      <c r="C401" s="46"/>
      <c r="F401" s="73"/>
    </row>
    <row r="402" spans="2:6" s="34" customFormat="1" x14ac:dyDescent="0.3">
      <c r="B402" s="38"/>
      <c r="C402" s="46"/>
      <c r="F402" s="73"/>
    </row>
    <row r="403" spans="2:6" s="34" customFormat="1" x14ac:dyDescent="0.3">
      <c r="B403" s="38"/>
      <c r="C403" s="46"/>
      <c r="F403" s="73"/>
    </row>
    <row r="404" spans="2:6" s="34" customFormat="1" x14ac:dyDescent="0.3">
      <c r="B404" s="38"/>
      <c r="C404" s="46"/>
      <c r="F404" s="73"/>
    </row>
    <row r="405" spans="2:6" s="34" customFormat="1" x14ac:dyDescent="0.3">
      <c r="B405" s="38"/>
      <c r="C405" s="46"/>
      <c r="F405" s="73"/>
    </row>
    <row r="406" spans="2:6" s="34" customFormat="1" x14ac:dyDescent="0.3">
      <c r="B406" s="38"/>
      <c r="C406" s="46"/>
      <c r="F406" s="73"/>
    </row>
    <row r="407" spans="2:6" s="34" customFormat="1" x14ac:dyDescent="0.3">
      <c r="B407" s="38"/>
      <c r="C407" s="46"/>
      <c r="F407" s="73"/>
    </row>
    <row r="408" spans="2:6" s="34" customFormat="1" x14ac:dyDescent="0.3">
      <c r="B408" s="38"/>
      <c r="C408" s="46"/>
      <c r="F408" s="73"/>
    </row>
    <row r="409" spans="2:6" s="34" customFormat="1" x14ac:dyDescent="0.3">
      <c r="B409" s="38"/>
      <c r="C409" s="46"/>
      <c r="F409" s="73"/>
    </row>
    <row r="410" spans="2:6" s="34" customFormat="1" x14ac:dyDescent="0.3">
      <c r="B410" s="38"/>
      <c r="C410" s="46"/>
      <c r="F410" s="73"/>
    </row>
    <row r="411" spans="2:6" s="34" customFormat="1" x14ac:dyDescent="0.3">
      <c r="B411" s="38"/>
      <c r="C411" s="46"/>
      <c r="F411" s="73"/>
    </row>
    <row r="412" spans="2:6" s="34" customFormat="1" x14ac:dyDescent="0.3">
      <c r="B412" s="38"/>
      <c r="C412" s="46"/>
      <c r="F412" s="73"/>
    </row>
    <row r="413" spans="2:6" s="34" customFormat="1" x14ac:dyDescent="0.3">
      <c r="B413" s="38"/>
      <c r="C413" s="46"/>
      <c r="F413" s="73"/>
    </row>
    <row r="414" spans="2:6" s="34" customFormat="1" x14ac:dyDescent="0.3">
      <c r="B414" s="38"/>
      <c r="C414" s="46"/>
      <c r="F414" s="73"/>
    </row>
    <row r="415" spans="2:6" s="34" customFormat="1" x14ac:dyDescent="0.3">
      <c r="B415" s="38"/>
      <c r="C415" s="46"/>
      <c r="F415" s="73"/>
    </row>
    <row r="416" spans="2:6" s="34" customFormat="1" x14ac:dyDescent="0.3">
      <c r="B416" s="38"/>
      <c r="C416" s="46"/>
      <c r="F416" s="73"/>
    </row>
    <row r="417" spans="2:6" s="34" customFormat="1" x14ac:dyDescent="0.3">
      <c r="B417" s="38"/>
      <c r="C417" s="46"/>
      <c r="F417" s="73"/>
    </row>
    <row r="418" spans="2:6" s="34" customFormat="1" x14ac:dyDescent="0.3">
      <c r="B418" s="38"/>
      <c r="C418" s="46"/>
      <c r="F418" s="73"/>
    </row>
    <row r="419" spans="2:6" s="34" customFormat="1" x14ac:dyDescent="0.3">
      <c r="B419" s="38"/>
      <c r="C419" s="46"/>
      <c r="F419" s="73"/>
    </row>
    <row r="420" spans="2:6" s="34" customFormat="1" x14ac:dyDescent="0.3">
      <c r="B420" s="38"/>
      <c r="C420" s="46"/>
      <c r="F420" s="73"/>
    </row>
    <row r="421" spans="2:6" s="34" customFormat="1" x14ac:dyDescent="0.3">
      <c r="B421" s="38"/>
      <c r="C421" s="46"/>
      <c r="F421" s="73"/>
    </row>
    <row r="422" spans="2:6" s="34" customFormat="1" x14ac:dyDescent="0.3">
      <c r="B422" s="38"/>
      <c r="C422" s="46"/>
      <c r="F422" s="73"/>
    </row>
    <row r="423" spans="2:6" s="34" customFormat="1" x14ac:dyDescent="0.3">
      <c r="B423" s="38"/>
      <c r="C423" s="46"/>
      <c r="F423" s="73"/>
    </row>
    <row r="424" spans="2:6" s="34" customFormat="1" x14ac:dyDescent="0.3">
      <c r="B424" s="38"/>
      <c r="C424" s="46"/>
      <c r="F424" s="73"/>
    </row>
    <row r="425" spans="2:6" s="34" customFormat="1" x14ac:dyDescent="0.3">
      <c r="B425" s="38"/>
      <c r="C425" s="46"/>
      <c r="F425" s="73"/>
    </row>
    <row r="426" spans="2:6" s="34" customFormat="1" x14ac:dyDescent="0.3">
      <c r="B426" s="38"/>
      <c r="C426" s="46"/>
      <c r="F426" s="73"/>
    </row>
    <row r="427" spans="2:6" s="34" customFormat="1" x14ac:dyDescent="0.3">
      <c r="B427" s="38"/>
      <c r="C427" s="46"/>
      <c r="F427" s="73"/>
    </row>
    <row r="428" spans="2:6" s="34" customFormat="1" x14ac:dyDescent="0.3">
      <c r="B428" s="38"/>
      <c r="C428" s="46"/>
      <c r="F428" s="73"/>
    </row>
    <row r="429" spans="2:6" s="34" customFormat="1" x14ac:dyDescent="0.3">
      <c r="B429" s="38"/>
      <c r="C429" s="46"/>
      <c r="F429" s="73"/>
    </row>
    <row r="430" spans="2:6" s="34" customFormat="1" x14ac:dyDescent="0.3">
      <c r="B430" s="38"/>
      <c r="C430" s="46"/>
      <c r="F430" s="73"/>
    </row>
    <row r="431" spans="2:6" s="34" customFormat="1" x14ac:dyDescent="0.3">
      <c r="B431" s="38"/>
      <c r="C431" s="46"/>
      <c r="F431" s="73"/>
    </row>
    <row r="432" spans="2:6" s="34" customFormat="1" x14ac:dyDescent="0.3">
      <c r="B432" s="38"/>
      <c r="C432" s="46"/>
      <c r="F432" s="73"/>
    </row>
    <row r="433" spans="2:6" s="34" customFormat="1" x14ac:dyDescent="0.3">
      <c r="B433" s="38"/>
      <c r="C433" s="46"/>
      <c r="F433" s="73"/>
    </row>
    <row r="434" spans="2:6" s="34" customFormat="1" x14ac:dyDescent="0.3">
      <c r="B434" s="38"/>
      <c r="C434" s="46"/>
      <c r="F434" s="73"/>
    </row>
    <row r="435" spans="2:6" s="34" customFormat="1" x14ac:dyDescent="0.3">
      <c r="B435" s="38"/>
      <c r="C435" s="46"/>
      <c r="F435" s="73"/>
    </row>
    <row r="436" spans="2:6" s="34" customFormat="1" x14ac:dyDescent="0.3">
      <c r="B436" s="38"/>
      <c r="C436" s="46"/>
      <c r="F436" s="73"/>
    </row>
    <row r="437" spans="2:6" s="34" customFormat="1" x14ac:dyDescent="0.3">
      <c r="B437" s="38"/>
      <c r="C437" s="46"/>
      <c r="F437" s="73"/>
    </row>
    <row r="438" spans="2:6" s="34" customFormat="1" x14ac:dyDescent="0.3">
      <c r="B438" s="38"/>
      <c r="C438" s="46"/>
      <c r="F438" s="73"/>
    </row>
    <row r="439" spans="2:6" s="34" customFormat="1" x14ac:dyDescent="0.3">
      <c r="B439" s="38"/>
      <c r="C439" s="46"/>
      <c r="F439" s="73"/>
    </row>
    <row r="440" spans="2:6" s="34" customFormat="1" x14ac:dyDescent="0.3">
      <c r="B440" s="38"/>
      <c r="C440" s="46"/>
      <c r="F440" s="73"/>
    </row>
    <row r="441" spans="2:6" s="34" customFormat="1" x14ac:dyDescent="0.3">
      <c r="B441" s="38"/>
      <c r="C441" s="46"/>
      <c r="F441" s="73"/>
    </row>
    <row r="442" spans="2:6" s="34" customFormat="1" x14ac:dyDescent="0.3">
      <c r="B442" s="38"/>
      <c r="C442" s="46"/>
      <c r="F442" s="73"/>
    </row>
    <row r="443" spans="2:6" s="34" customFormat="1" x14ac:dyDescent="0.3">
      <c r="B443" s="38"/>
      <c r="C443" s="46"/>
      <c r="F443" s="73"/>
    </row>
    <row r="444" spans="2:6" s="34" customFormat="1" x14ac:dyDescent="0.3">
      <c r="B444" s="38"/>
      <c r="C444" s="46"/>
      <c r="F444" s="73"/>
    </row>
    <row r="445" spans="2:6" s="34" customFormat="1" x14ac:dyDescent="0.3">
      <c r="B445" s="38"/>
      <c r="C445" s="46"/>
      <c r="F445" s="73"/>
    </row>
    <row r="446" spans="2:6" s="34" customFormat="1" x14ac:dyDescent="0.3">
      <c r="B446" s="38"/>
      <c r="C446" s="46"/>
      <c r="F446" s="73"/>
    </row>
    <row r="447" spans="2:6" s="34" customFormat="1" x14ac:dyDescent="0.3">
      <c r="B447" s="38"/>
      <c r="C447" s="46"/>
      <c r="F447" s="73"/>
    </row>
    <row r="448" spans="2:6" s="34" customFormat="1" x14ac:dyDescent="0.3">
      <c r="B448" s="38"/>
      <c r="C448" s="46"/>
      <c r="F448" s="73"/>
    </row>
    <row r="449" spans="2:6" s="34" customFormat="1" x14ac:dyDescent="0.3">
      <c r="B449" s="38"/>
      <c r="C449" s="46"/>
      <c r="F449" s="73"/>
    </row>
    <row r="450" spans="2:6" s="34" customFormat="1" x14ac:dyDescent="0.3">
      <c r="B450" s="38"/>
      <c r="C450" s="46"/>
      <c r="F450" s="73"/>
    </row>
    <row r="451" spans="2:6" s="34" customFormat="1" x14ac:dyDescent="0.3">
      <c r="B451" s="38"/>
      <c r="C451" s="46"/>
      <c r="F451" s="73"/>
    </row>
    <row r="452" spans="2:6" s="34" customFormat="1" x14ac:dyDescent="0.3">
      <c r="B452" s="38"/>
      <c r="C452" s="46"/>
      <c r="F452" s="73"/>
    </row>
    <row r="453" spans="2:6" s="34" customFormat="1" x14ac:dyDescent="0.3">
      <c r="B453" s="38"/>
      <c r="C453" s="46"/>
      <c r="F453" s="73"/>
    </row>
    <row r="454" spans="2:6" s="34" customFormat="1" x14ac:dyDescent="0.3">
      <c r="B454" s="38"/>
      <c r="C454" s="46"/>
      <c r="F454" s="73"/>
    </row>
    <row r="455" spans="2:6" s="34" customFormat="1" x14ac:dyDescent="0.3">
      <c r="B455" s="38"/>
      <c r="C455" s="46"/>
      <c r="F455" s="73"/>
    </row>
    <row r="456" spans="2:6" s="34" customFormat="1" x14ac:dyDescent="0.3">
      <c r="B456" s="38"/>
      <c r="C456" s="46"/>
      <c r="F456" s="73"/>
    </row>
    <row r="457" spans="2:6" s="34" customFormat="1" x14ac:dyDescent="0.3">
      <c r="B457" s="38"/>
      <c r="C457" s="46"/>
      <c r="F457" s="73"/>
    </row>
    <row r="458" spans="2:6" s="34" customFormat="1" x14ac:dyDescent="0.3">
      <c r="B458" s="38"/>
      <c r="C458" s="46"/>
      <c r="F458" s="73"/>
    </row>
    <row r="459" spans="2:6" s="34" customFormat="1" x14ac:dyDescent="0.3">
      <c r="B459" s="38"/>
      <c r="C459" s="46"/>
      <c r="F459" s="73"/>
    </row>
    <row r="460" spans="2:6" s="34" customFormat="1" x14ac:dyDescent="0.3">
      <c r="B460" s="38"/>
      <c r="C460" s="46"/>
      <c r="F460" s="73"/>
    </row>
    <row r="461" spans="2:6" s="34" customFormat="1" x14ac:dyDescent="0.3">
      <c r="B461" s="38"/>
      <c r="C461" s="46"/>
      <c r="F461" s="73"/>
    </row>
    <row r="462" spans="2:6" s="34" customFormat="1" x14ac:dyDescent="0.3">
      <c r="B462" s="38"/>
      <c r="C462" s="46"/>
      <c r="F462" s="73"/>
    </row>
    <row r="463" spans="2:6" s="34" customFormat="1" x14ac:dyDescent="0.3">
      <c r="B463" s="38"/>
      <c r="C463" s="46"/>
      <c r="F463" s="73"/>
    </row>
    <row r="464" spans="2:6" s="34" customFormat="1" x14ac:dyDescent="0.3">
      <c r="B464" s="38"/>
      <c r="C464" s="46"/>
      <c r="F464" s="73"/>
    </row>
    <row r="465" spans="2:6" s="34" customFormat="1" x14ac:dyDescent="0.3">
      <c r="B465" s="38"/>
      <c r="C465" s="46"/>
      <c r="F465" s="73"/>
    </row>
    <row r="466" spans="2:6" s="34" customFormat="1" x14ac:dyDescent="0.3">
      <c r="B466" s="38"/>
      <c r="C466" s="46"/>
      <c r="F466" s="73"/>
    </row>
    <row r="467" spans="2:6" s="34" customFormat="1" x14ac:dyDescent="0.3">
      <c r="B467" s="38"/>
      <c r="C467" s="46"/>
      <c r="F467" s="73"/>
    </row>
    <row r="468" spans="2:6" s="34" customFormat="1" x14ac:dyDescent="0.3">
      <c r="B468" s="38"/>
      <c r="C468" s="46"/>
      <c r="F468" s="73"/>
    </row>
    <row r="469" spans="2:6" s="34" customFormat="1" x14ac:dyDescent="0.3">
      <c r="B469" s="38"/>
      <c r="C469" s="46"/>
      <c r="F469" s="73"/>
    </row>
    <row r="470" spans="2:6" s="34" customFormat="1" x14ac:dyDescent="0.3">
      <c r="B470" s="38"/>
      <c r="C470" s="46"/>
      <c r="F470" s="73"/>
    </row>
    <row r="471" spans="2:6" s="34" customFormat="1" x14ac:dyDescent="0.3">
      <c r="B471" s="38"/>
      <c r="C471" s="46"/>
      <c r="F471" s="73"/>
    </row>
    <row r="472" spans="2:6" s="34" customFormat="1" x14ac:dyDescent="0.3">
      <c r="B472" s="38"/>
      <c r="C472" s="46"/>
      <c r="F472" s="73"/>
    </row>
    <row r="473" spans="2:6" s="34" customFormat="1" x14ac:dyDescent="0.3">
      <c r="B473" s="38"/>
      <c r="C473" s="46"/>
      <c r="F473" s="73"/>
    </row>
    <row r="474" spans="2:6" s="34" customFormat="1" x14ac:dyDescent="0.3">
      <c r="B474" s="38"/>
      <c r="C474" s="46"/>
      <c r="F474" s="73"/>
    </row>
    <row r="475" spans="2:6" s="34" customFormat="1" x14ac:dyDescent="0.3">
      <c r="B475" s="38"/>
      <c r="C475" s="46"/>
      <c r="F475" s="73"/>
    </row>
    <row r="476" spans="2:6" s="34" customFormat="1" x14ac:dyDescent="0.3">
      <c r="B476" s="38"/>
      <c r="C476" s="46"/>
      <c r="F476" s="73"/>
    </row>
    <row r="477" spans="2:6" s="34" customFormat="1" x14ac:dyDescent="0.3">
      <c r="B477" s="38"/>
      <c r="C477" s="46"/>
      <c r="F477" s="73"/>
    </row>
    <row r="478" spans="2:6" s="34" customFormat="1" x14ac:dyDescent="0.3">
      <c r="B478" s="38"/>
      <c r="C478" s="46"/>
      <c r="F478" s="73"/>
    </row>
    <row r="479" spans="2:6" s="34" customFormat="1" x14ac:dyDescent="0.3">
      <c r="B479" s="38"/>
      <c r="C479" s="46"/>
      <c r="F479" s="73"/>
    </row>
    <row r="480" spans="2:6" s="34" customFormat="1" x14ac:dyDescent="0.3">
      <c r="B480" s="38"/>
      <c r="C480" s="46"/>
      <c r="F480" s="73"/>
    </row>
    <row r="481" spans="2:6" s="34" customFormat="1" x14ac:dyDescent="0.3">
      <c r="B481" s="38"/>
      <c r="C481" s="46"/>
      <c r="F481" s="73"/>
    </row>
    <row r="482" spans="2:6" s="34" customFormat="1" x14ac:dyDescent="0.3">
      <c r="B482" s="38"/>
      <c r="C482" s="46"/>
      <c r="F482" s="73"/>
    </row>
    <row r="483" spans="2:6" s="34" customFormat="1" x14ac:dyDescent="0.3">
      <c r="B483" s="38"/>
      <c r="C483" s="46"/>
      <c r="F483" s="73"/>
    </row>
    <row r="484" spans="2:6" s="34" customFormat="1" x14ac:dyDescent="0.3">
      <c r="B484" s="38"/>
      <c r="C484" s="46"/>
      <c r="F484" s="73"/>
    </row>
    <row r="485" spans="2:6" s="34" customFormat="1" x14ac:dyDescent="0.3">
      <c r="B485" s="38"/>
      <c r="C485" s="46"/>
      <c r="F485" s="73"/>
    </row>
    <row r="486" spans="2:6" s="34" customFormat="1" x14ac:dyDescent="0.3">
      <c r="B486" s="38"/>
      <c r="C486" s="46"/>
      <c r="F486" s="73"/>
    </row>
    <row r="487" spans="2:6" s="34" customFormat="1" x14ac:dyDescent="0.3">
      <c r="B487" s="38"/>
      <c r="C487" s="46"/>
      <c r="F487" s="73"/>
    </row>
    <row r="488" spans="2:6" s="34" customFormat="1" x14ac:dyDescent="0.3">
      <c r="B488" s="38"/>
      <c r="C488" s="46"/>
      <c r="F488" s="73"/>
    </row>
    <row r="489" spans="2:6" s="34" customFormat="1" x14ac:dyDescent="0.3">
      <c r="B489" s="38"/>
      <c r="C489" s="46"/>
      <c r="F489" s="73"/>
    </row>
    <row r="490" spans="2:6" s="34" customFormat="1" x14ac:dyDescent="0.3">
      <c r="B490" s="38"/>
      <c r="C490" s="46"/>
      <c r="F490" s="73"/>
    </row>
    <row r="491" spans="2:6" s="34" customFormat="1" x14ac:dyDescent="0.3">
      <c r="B491" s="38"/>
      <c r="C491" s="46"/>
      <c r="F491" s="73"/>
    </row>
    <row r="492" spans="2:6" s="34" customFormat="1" x14ac:dyDescent="0.3">
      <c r="B492" s="38"/>
      <c r="C492" s="46"/>
      <c r="F492" s="73"/>
    </row>
    <row r="493" spans="2:6" s="34" customFormat="1" x14ac:dyDescent="0.3">
      <c r="B493" s="38"/>
      <c r="C493" s="46"/>
      <c r="F493" s="73"/>
    </row>
    <row r="494" spans="2:6" s="34" customFormat="1" x14ac:dyDescent="0.3">
      <c r="B494" s="38"/>
      <c r="C494" s="46"/>
      <c r="F494" s="73"/>
    </row>
    <row r="495" spans="2:6" s="34" customFormat="1" x14ac:dyDescent="0.3">
      <c r="B495" s="38"/>
      <c r="C495" s="46"/>
      <c r="F495" s="73"/>
    </row>
    <row r="496" spans="2:6" s="34" customFormat="1" x14ac:dyDescent="0.3">
      <c r="B496" s="38"/>
      <c r="C496" s="46"/>
      <c r="F496" s="73"/>
    </row>
    <row r="497" spans="2:6" s="34" customFormat="1" x14ac:dyDescent="0.3">
      <c r="B497" s="38"/>
      <c r="C497" s="46"/>
      <c r="F497" s="73"/>
    </row>
    <row r="498" spans="2:6" s="34" customFormat="1" x14ac:dyDescent="0.3">
      <c r="B498" s="38"/>
      <c r="C498" s="46"/>
      <c r="F498" s="73"/>
    </row>
    <row r="499" spans="2:6" s="34" customFormat="1" x14ac:dyDescent="0.3">
      <c r="B499" s="38"/>
      <c r="C499" s="46"/>
      <c r="F499" s="73"/>
    </row>
    <row r="500" spans="2:6" s="34" customFormat="1" x14ac:dyDescent="0.3">
      <c r="B500" s="38"/>
      <c r="C500" s="46"/>
      <c r="F500" s="73"/>
    </row>
    <row r="501" spans="2:6" s="34" customFormat="1" x14ac:dyDescent="0.3">
      <c r="B501" s="38"/>
      <c r="C501" s="46"/>
      <c r="F501" s="73"/>
    </row>
    <row r="502" spans="2:6" s="34" customFormat="1" x14ac:dyDescent="0.3">
      <c r="B502" s="38"/>
      <c r="C502" s="46"/>
      <c r="F502" s="73"/>
    </row>
    <row r="503" spans="2:6" s="34" customFormat="1" x14ac:dyDescent="0.3">
      <c r="B503" s="38"/>
      <c r="C503" s="46"/>
      <c r="F503" s="73"/>
    </row>
    <row r="504" spans="2:6" s="34" customFormat="1" x14ac:dyDescent="0.3">
      <c r="B504" s="38"/>
      <c r="C504" s="46"/>
      <c r="F504" s="73"/>
    </row>
    <row r="505" spans="2:6" s="34" customFormat="1" x14ac:dyDescent="0.3">
      <c r="B505" s="38"/>
      <c r="C505" s="46"/>
      <c r="F505" s="73"/>
    </row>
    <row r="506" spans="2:6" s="34" customFormat="1" x14ac:dyDescent="0.3">
      <c r="B506" s="38"/>
      <c r="C506" s="46"/>
      <c r="F506" s="73"/>
    </row>
    <row r="507" spans="2:6" s="34" customFormat="1" x14ac:dyDescent="0.3">
      <c r="B507" s="38"/>
      <c r="C507" s="46"/>
      <c r="F507" s="73"/>
    </row>
    <row r="508" spans="2:6" s="34" customFormat="1" x14ac:dyDescent="0.3">
      <c r="B508" s="38"/>
      <c r="C508" s="46"/>
      <c r="F508" s="73"/>
    </row>
    <row r="509" spans="2:6" s="34" customFormat="1" x14ac:dyDescent="0.3">
      <c r="B509" s="38"/>
      <c r="C509" s="46"/>
      <c r="F509" s="73"/>
    </row>
    <row r="510" spans="2:6" s="34" customFormat="1" x14ac:dyDescent="0.3">
      <c r="B510" s="38"/>
      <c r="C510" s="46"/>
      <c r="F510" s="73"/>
    </row>
    <row r="511" spans="2:6" s="34" customFormat="1" x14ac:dyDescent="0.3">
      <c r="B511" s="38"/>
      <c r="C511" s="46"/>
      <c r="F511" s="73"/>
    </row>
    <row r="512" spans="2:6" s="34" customFormat="1" x14ac:dyDescent="0.3">
      <c r="B512" s="38"/>
      <c r="C512" s="46"/>
      <c r="F512" s="73"/>
    </row>
    <row r="513" spans="2:6" s="34" customFormat="1" x14ac:dyDescent="0.3">
      <c r="B513" s="38"/>
      <c r="C513" s="46"/>
      <c r="F513" s="73"/>
    </row>
    <row r="514" spans="2:6" s="34" customFormat="1" x14ac:dyDescent="0.3">
      <c r="B514" s="38"/>
      <c r="C514" s="46"/>
      <c r="F514" s="73"/>
    </row>
    <row r="515" spans="2:6" s="34" customFormat="1" x14ac:dyDescent="0.3">
      <c r="B515" s="38"/>
      <c r="C515" s="46"/>
      <c r="F515" s="73"/>
    </row>
    <row r="516" spans="2:6" s="34" customFormat="1" x14ac:dyDescent="0.3">
      <c r="B516" s="38"/>
      <c r="C516" s="46"/>
      <c r="F516" s="73"/>
    </row>
    <row r="517" spans="2:6" s="34" customFormat="1" x14ac:dyDescent="0.3">
      <c r="B517" s="38"/>
      <c r="C517" s="46"/>
      <c r="F517" s="73"/>
    </row>
    <row r="518" spans="2:6" s="34" customFormat="1" x14ac:dyDescent="0.3">
      <c r="B518" s="38"/>
      <c r="C518" s="46"/>
      <c r="F518" s="73"/>
    </row>
    <row r="519" spans="2:6" s="34" customFormat="1" x14ac:dyDescent="0.3">
      <c r="B519" s="38"/>
      <c r="C519" s="46"/>
      <c r="F519" s="73"/>
    </row>
    <row r="520" spans="2:6" s="34" customFormat="1" x14ac:dyDescent="0.3">
      <c r="B520" s="38"/>
      <c r="C520" s="46"/>
      <c r="F520" s="73"/>
    </row>
    <row r="521" spans="2:6" s="34" customFormat="1" x14ac:dyDescent="0.3">
      <c r="B521" s="38"/>
      <c r="C521" s="46"/>
      <c r="F521" s="73"/>
    </row>
    <row r="522" spans="2:6" s="34" customFormat="1" x14ac:dyDescent="0.3">
      <c r="B522" s="38"/>
      <c r="C522" s="46"/>
      <c r="F522" s="73"/>
    </row>
    <row r="523" spans="2:6" s="34" customFormat="1" x14ac:dyDescent="0.3">
      <c r="B523" s="38"/>
      <c r="C523" s="46"/>
      <c r="F523" s="73"/>
    </row>
    <row r="524" spans="2:6" s="34" customFormat="1" x14ac:dyDescent="0.3">
      <c r="B524" s="38"/>
      <c r="C524" s="46"/>
      <c r="F524" s="73"/>
    </row>
    <row r="525" spans="2:6" s="34" customFormat="1" x14ac:dyDescent="0.3">
      <c r="B525" s="38"/>
      <c r="C525" s="46"/>
      <c r="F525" s="73"/>
    </row>
    <row r="526" spans="2:6" s="34" customFormat="1" x14ac:dyDescent="0.3">
      <c r="B526" s="38"/>
      <c r="C526" s="46"/>
      <c r="F526" s="73"/>
    </row>
    <row r="527" spans="2:6" s="34" customFormat="1" x14ac:dyDescent="0.3">
      <c r="B527" s="38"/>
      <c r="C527" s="46"/>
      <c r="F527" s="73"/>
    </row>
    <row r="528" spans="2:6" s="34" customFormat="1" x14ac:dyDescent="0.3">
      <c r="B528" s="38"/>
      <c r="C528" s="46"/>
      <c r="F528" s="73"/>
    </row>
    <row r="529" spans="1:7" x14ac:dyDescent="0.3">
      <c r="A529" s="34"/>
      <c r="B529" s="38"/>
      <c r="C529" s="46"/>
      <c r="D529" s="34"/>
      <c r="E529" s="34"/>
      <c r="G529" s="34"/>
    </row>
    <row r="530" spans="1:7" x14ac:dyDescent="0.3">
      <c r="C530" s="69"/>
    </row>
    <row r="531" spans="1:7" x14ac:dyDescent="0.3">
      <c r="C531" s="69"/>
    </row>
    <row r="532" spans="1:7" x14ac:dyDescent="0.3">
      <c r="C532" s="69"/>
    </row>
    <row r="533" spans="1:7" x14ac:dyDescent="0.3">
      <c r="C533" s="69"/>
    </row>
    <row r="534" spans="1:7" x14ac:dyDescent="0.3">
      <c r="C534" s="69"/>
    </row>
    <row r="535" spans="1:7" x14ac:dyDescent="0.3">
      <c r="C535" s="69"/>
    </row>
    <row r="536" spans="1:7" x14ac:dyDescent="0.3">
      <c r="C536" s="69"/>
    </row>
    <row r="537" spans="1:7" x14ac:dyDescent="0.3">
      <c r="C537" s="69"/>
    </row>
    <row r="538" spans="1:7" x14ac:dyDescent="0.3">
      <c r="C538" s="69"/>
    </row>
    <row r="539" spans="1:7" x14ac:dyDescent="0.3">
      <c r="C539" s="69"/>
    </row>
    <row r="540" spans="1:7" x14ac:dyDescent="0.3">
      <c r="C540" s="69"/>
    </row>
    <row r="541" spans="1:7" x14ac:dyDescent="0.3">
      <c r="C541" s="69"/>
    </row>
    <row r="542" spans="1:7" x14ac:dyDescent="0.3">
      <c r="C542" s="69"/>
    </row>
    <row r="543" spans="1:7" x14ac:dyDescent="0.3">
      <c r="C543" s="69"/>
    </row>
    <row r="544" spans="1:7" x14ac:dyDescent="0.3">
      <c r="C544" s="69"/>
    </row>
    <row r="545" spans="3:6" ht="14.4" x14ac:dyDescent="0.3">
      <c r="C545" s="69"/>
      <c r="F545" s="2"/>
    </row>
    <row r="546" spans="3:6" ht="14.4" x14ac:dyDescent="0.3">
      <c r="C546" s="69"/>
      <c r="F546" s="2"/>
    </row>
    <row r="547" spans="3:6" ht="14.4" x14ac:dyDescent="0.3">
      <c r="C547" s="69"/>
      <c r="F547" s="2"/>
    </row>
    <row r="548" spans="3:6" ht="14.4" x14ac:dyDescent="0.3">
      <c r="C548" s="69"/>
      <c r="F548" s="2"/>
    </row>
    <row r="549" spans="3:6" ht="14.4" x14ac:dyDescent="0.3">
      <c r="C549" s="69"/>
      <c r="F549" s="2"/>
    </row>
    <row r="550" spans="3:6" ht="14.4" x14ac:dyDescent="0.3">
      <c r="C550" s="69"/>
      <c r="F550" s="2"/>
    </row>
    <row r="551" spans="3:6" ht="14.4" x14ac:dyDescent="0.3">
      <c r="C551" s="69"/>
      <c r="F551" s="2"/>
    </row>
    <row r="552" spans="3:6" ht="14.4" x14ac:dyDescent="0.3">
      <c r="C552" s="69"/>
      <c r="F552" s="2"/>
    </row>
    <row r="553" spans="3:6" ht="14.4" x14ac:dyDescent="0.3">
      <c r="C553" s="69"/>
      <c r="F553" s="2"/>
    </row>
    <row r="554" spans="3:6" ht="14.4" x14ac:dyDescent="0.3">
      <c r="C554" s="69"/>
      <c r="F554" s="2"/>
    </row>
    <row r="555" spans="3:6" ht="14.4" x14ac:dyDescent="0.3">
      <c r="C555" s="69"/>
      <c r="F555" s="2"/>
    </row>
    <row r="556" spans="3:6" ht="14.4" x14ac:dyDescent="0.3">
      <c r="C556" s="69"/>
      <c r="F556" s="2"/>
    </row>
    <row r="557" spans="3:6" ht="14.4" x14ac:dyDescent="0.3">
      <c r="C557" s="69"/>
      <c r="F557" s="2"/>
    </row>
    <row r="558" spans="3:6" ht="14.4" x14ac:dyDescent="0.3">
      <c r="C558" s="69"/>
      <c r="F558" s="2"/>
    </row>
    <row r="559" spans="3:6" ht="14.4" x14ac:dyDescent="0.3">
      <c r="C559" s="69"/>
      <c r="F559" s="2"/>
    </row>
    <row r="560" spans="3:6" ht="14.4" x14ac:dyDescent="0.3">
      <c r="C560" s="69"/>
      <c r="F560" s="2"/>
    </row>
    <row r="561" spans="3:6" ht="14.4" x14ac:dyDescent="0.3">
      <c r="C561" s="69"/>
      <c r="F561" s="2"/>
    </row>
    <row r="562" spans="3:6" ht="14.4" x14ac:dyDescent="0.3">
      <c r="C562" s="69"/>
      <c r="F562" s="2"/>
    </row>
    <row r="563" spans="3:6" ht="14.4" x14ac:dyDescent="0.3">
      <c r="C563" s="69"/>
      <c r="F563" s="2"/>
    </row>
    <row r="564" spans="3:6" ht="14.4" x14ac:dyDescent="0.3">
      <c r="C564" s="69"/>
      <c r="F564" s="2"/>
    </row>
    <row r="565" spans="3:6" ht="14.4" x14ac:dyDescent="0.3">
      <c r="C565" s="69"/>
      <c r="F565" s="2"/>
    </row>
    <row r="566" spans="3:6" ht="14.4" x14ac:dyDescent="0.3">
      <c r="C566" s="69"/>
      <c r="F566" s="2"/>
    </row>
    <row r="567" spans="3:6" ht="14.4" x14ac:dyDescent="0.3">
      <c r="C567" s="69"/>
      <c r="F567" s="2"/>
    </row>
    <row r="568" spans="3:6" ht="14.4" x14ac:dyDescent="0.3">
      <c r="C568" s="69"/>
      <c r="F568" s="2"/>
    </row>
    <row r="569" spans="3:6" ht="14.4" x14ac:dyDescent="0.3">
      <c r="C569" s="69"/>
      <c r="F569" s="2"/>
    </row>
    <row r="570" spans="3:6" ht="14.4" x14ac:dyDescent="0.3">
      <c r="C570" s="69"/>
      <c r="F570" s="2"/>
    </row>
    <row r="571" spans="3:6" ht="14.4" x14ac:dyDescent="0.3">
      <c r="C571" s="69"/>
      <c r="F571" s="2"/>
    </row>
    <row r="572" spans="3:6" ht="14.4" x14ac:dyDescent="0.3">
      <c r="C572" s="69"/>
      <c r="F572" s="2"/>
    </row>
    <row r="573" spans="3:6" ht="14.4" x14ac:dyDescent="0.3">
      <c r="C573" s="69"/>
      <c r="F573" s="2"/>
    </row>
    <row r="574" spans="3:6" ht="14.4" x14ac:dyDescent="0.3">
      <c r="C574" s="69"/>
      <c r="F574" s="2"/>
    </row>
    <row r="575" spans="3:6" ht="14.4" x14ac:dyDescent="0.3">
      <c r="C575" s="69"/>
      <c r="F575" s="2"/>
    </row>
    <row r="576" spans="3:6" ht="14.4" x14ac:dyDescent="0.3">
      <c r="C576" s="69"/>
      <c r="F576" s="2"/>
    </row>
    <row r="577" spans="3:6" ht="14.4" x14ac:dyDescent="0.3">
      <c r="C577" s="69"/>
      <c r="F577" s="2"/>
    </row>
    <row r="578" spans="3:6" ht="14.4" x14ac:dyDescent="0.3">
      <c r="C578" s="69"/>
      <c r="F578" s="2"/>
    </row>
    <row r="579" spans="3:6" ht="14.4" x14ac:dyDescent="0.3">
      <c r="C579" s="69"/>
      <c r="F579" s="2"/>
    </row>
    <row r="580" spans="3:6" ht="14.4" x14ac:dyDescent="0.3">
      <c r="C580" s="69"/>
      <c r="F580" s="2"/>
    </row>
    <row r="581" spans="3:6" ht="14.4" x14ac:dyDescent="0.3">
      <c r="C581" s="69"/>
      <c r="F581" s="2"/>
    </row>
    <row r="582" spans="3:6" ht="14.4" x14ac:dyDescent="0.3">
      <c r="C582" s="69"/>
      <c r="F582" s="2"/>
    </row>
    <row r="583" spans="3:6" ht="14.4" x14ac:dyDescent="0.3">
      <c r="C583" s="69"/>
      <c r="F583" s="2"/>
    </row>
    <row r="584" spans="3:6" ht="14.4" x14ac:dyDescent="0.3">
      <c r="C584" s="69"/>
      <c r="F584" s="2"/>
    </row>
    <row r="585" spans="3:6" ht="14.4" x14ac:dyDescent="0.3">
      <c r="C585" s="69"/>
      <c r="F585" s="2"/>
    </row>
    <row r="586" spans="3:6" ht="14.4" x14ac:dyDescent="0.3">
      <c r="C586" s="69"/>
      <c r="F586" s="2"/>
    </row>
    <row r="587" spans="3:6" ht="14.4" x14ac:dyDescent="0.3">
      <c r="C587" s="69"/>
      <c r="F587" s="2"/>
    </row>
    <row r="588" spans="3:6" ht="14.4" x14ac:dyDescent="0.3">
      <c r="C588" s="69"/>
      <c r="F588" s="2"/>
    </row>
    <row r="589" spans="3:6" ht="14.4" x14ac:dyDescent="0.3">
      <c r="C589" s="69"/>
      <c r="F589" s="2"/>
    </row>
    <row r="590" spans="3:6" ht="14.4" x14ac:dyDescent="0.3">
      <c r="C590" s="69"/>
      <c r="F590" s="2"/>
    </row>
    <row r="591" spans="3:6" ht="14.4" x14ac:dyDescent="0.3">
      <c r="C591" s="69"/>
      <c r="F591" s="2"/>
    </row>
    <row r="592" spans="3:6" ht="14.4" x14ac:dyDescent="0.3">
      <c r="C592" s="69"/>
      <c r="F592" s="2"/>
    </row>
    <row r="593" spans="3:6" ht="14.4" x14ac:dyDescent="0.3">
      <c r="C593" s="69"/>
      <c r="F593" s="2"/>
    </row>
    <row r="594" spans="3:6" ht="14.4" x14ac:dyDescent="0.3">
      <c r="C594" s="69"/>
      <c r="F594" s="2"/>
    </row>
    <row r="595" spans="3:6" ht="14.4" x14ac:dyDescent="0.3">
      <c r="C595" s="69"/>
      <c r="F595" s="2"/>
    </row>
    <row r="596" spans="3:6" ht="14.4" x14ac:dyDescent="0.3">
      <c r="C596" s="69"/>
      <c r="F596" s="2"/>
    </row>
    <row r="597" spans="3:6" ht="14.4" x14ac:dyDescent="0.3">
      <c r="C597" s="69"/>
      <c r="F597" s="2"/>
    </row>
    <row r="598" spans="3:6" ht="14.4" x14ac:dyDescent="0.3">
      <c r="C598" s="69"/>
      <c r="F598" s="2"/>
    </row>
    <row r="599" spans="3:6" ht="14.4" x14ac:dyDescent="0.3">
      <c r="C599" s="69"/>
      <c r="F599" s="2"/>
    </row>
    <row r="600" spans="3:6" ht="14.4" x14ac:dyDescent="0.3">
      <c r="C600" s="69"/>
      <c r="F600" s="2"/>
    </row>
    <row r="601" spans="3:6" ht="14.4" x14ac:dyDescent="0.3">
      <c r="C601" s="69"/>
      <c r="F601" s="2"/>
    </row>
    <row r="602" spans="3:6" ht="14.4" x14ac:dyDescent="0.3">
      <c r="C602" s="69"/>
      <c r="F602" s="2"/>
    </row>
    <row r="603" spans="3:6" ht="14.4" x14ac:dyDescent="0.3">
      <c r="C603" s="69"/>
      <c r="F603" s="2"/>
    </row>
    <row r="604" spans="3:6" ht="14.4" x14ac:dyDescent="0.3">
      <c r="C604" s="69"/>
      <c r="F604" s="2"/>
    </row>
    <row r="605" spans="3:6" ht="14.4" x14ac:dyDescent="0.3">
      <c r="C605" s="69"/>
      <c r="F605" s="2"/>
    </row>
    <row r="606" spans="3:6" ht="14.4" x14ac:dyDescent="0.3">
      <c r="C606" s="69"/>
      <c r="F606" s="2"/>
    </row>
    <row r="607" spans="3:6" ht="14.4" x14ac:dyDescent="0.3">
      <c r="C607" s="69"/>
      <c r="F607" s="2"/>
    </row>
    <row r="608" spans="3:6" ht="14.4" x14ac:dyDescent="0.3">
      <c r="C608" s="69"/>
      <c r="F608" s="2"/>
    </row>
    <row r="609" spans="3:6" ht="14.4" x14ac:dyDescent="0.3">
      <c r="C609" s="69"/>
      <c r="F609" s="2"/>
    </row>
    <row r="610" spans="3:6" ht="14.4" x14ac:dyDescent="0.3">
      <c r="C610" s="69"/>
      <c r="F610" s="2"/>
    </row>
    <row r="611" spans="3:6" ht="14.4" x14ac:dyDescent="0.3">
      <c r="C611" s="69"/>
      <c r="F611" s="2"/>
    </row>
    <row r="612" spans="3:6" ht="14.4" x14ac:dyDescent="0.3">
      <c r="C612" s="69"/>
      <c r="F612" s="2"/>
    </row>
    <row r="613" spans="3:6" ht="14.4" x14ac:dyDescent="0.3">
      <c r="C613" s="69"/>
      <c r="F613" s="2"/>
    </row>
    <row r="614" spans="3:6" ht="14.4" x14ac:dyDescent="0.3">
      <c r="C614" s="69"/>
      <c r="F614" s="2"/>
    </row>
    <row r="615" spans="3:6" ht="14.4" x14ac:dyDescent="0.3">
      <c r="C615" s="69"/>
      <c r="F615" s="2"/>
    </row>
    <row r="616" spans="3:6" ht="14.4" x14ac:dyDescent="0.3">
      <c r="C616" s="69"/>
      <c r="F616" s="2"/>
    </row>
    <row r="617" spans="3:6" ht="14.4" x14ac:dyDescent="0.3">
      <c r="C617" s="69"/>
      <c r="F617" s="2"/>
    </row>
    <row r="618" spans="3:6" ht="14.4" x14ac:dyDescent="0.3">
      <c r="C618" s="69"/>
      <c r="F618" s="2"/>
    </row>
    <row r="619" spans="3:6" ht="14.4" x14ac:dyDescent="0.3">
      <c r="C619" s="69"/>
      <c r="F619" s="2"/>
    </row>
    <row r="620" spans="3:6" ht="14.4" x14ac:dyDescent="0.3">
      <c r="C620" s="69"/>
      <c r="F620" s="2"/>
    </row>
    <row r="621" spans="3:6" ht="14.4" x14ac:dyDescent="0.3">
      <c r="C621" s="69"/>
      <c r="F621" s="2"/>
    </row>
    <row r="622" spans="3:6" ht="14.4" x14ac:dyDescent="0.3">
      <c r="C622" s="69"/>
      <c r="F622" s="2"/>
    </row>
    <row r="623" spans="3:6" ht="14.4" x14ac:dyDescent="0.3">
      <c r="C623" s="69"/>
      <c r="F623" s="2"/>
    </row>
    <row r="624" spans="3:6" ht="14.4" x14ac:dyDescent="0.3">
      <c r="C624" s="69"/>
      <c r="F624" s="2"/>
    </row>
    <row r="625" spans="3:6" ht="14.4" x14ac:dyDescent="0.3">
      <c r="C625" s="69"/>
      <c r="F625" s="2"/>
    </row>
    <row r="626" spans="3:6" ht="14.4" x14ac:dyDescent="0.3">
      <c r="C626" s="69"/>
      <c r="F626" s="2"/>
    </row>
    <row r="627" spans="3:6" ht="14.4" x14ac:dyDescent="0.3">
      <c r="C627" s="69"/>
      <c r="F627" s="2"/>
    </row>
    <row r="628" spans="3:6" ht="14.4" x14ac:dyDescent="0.3">
      <c r="C628" s="69"/>
      <c r="F628" s="2"/>
    </row>
    <row r="629" spans="3:6" ht="14.4" x14ac:dyDescent="0.3">
      <c r="C629" s="69"/>
      <c r="F629" s="2"/>
    </row>
    <row r="630" spans="3:6" ht="14.4" x14ac:dyDescent="0.3">
      <c r="C630" s="69"/>
      <c r="F630" s="2"/>
    </row>
    <row r="631" spans="3:6" ht="14.4" x14ac:dyDescent="0.3">
      <c r="C631" s="69"/>
      <c r="F631" s="2"/>
    </row>
    <row r="632" spans="3:6" ht="14.4" x14ac:dyDescent="0.3">
      <c r="C632" s="69"/>
      <c r="F632" s="2"/>
    </row>
    <row r="633" spans="3:6" ht="14.4" x14ac:dyDescent="0.3">
      <c r="C633" s="69"/>
      <c r="F633" s="2"/>
    </row>
    <row r="634" spans="3:6" ht="14.4" x14ac:dyDescent="0.3">
      <c r="C634" s="69"/>
      <c r="F634" s="2"/>
    </row>
    <row r="635" spans="3:6" ht="14.4" x14ac:dyDescent="0.3">
      <c r="C635" s="69"/>
      <c r="F635" s="2"/>
    </row>
    <row r="636" spans="3:6" ht="14.4" x14ac:dyDescent="0.3">
      <c r="C636" s="69"/>
      <c r="F636" s="2"/>
    </row>
    <row r="637" spans="3:6" ht="14.4" x14ac:dyDescent="0.3">
      <c r="C637" s="69"/>
      <c r="F637" s="2"/>
    </row>
    <row r="638" spans="3:6" ht="14.4" x14ac:dyDescent="0.3">
      <c r="C638" s="69"/>
      <c r="F638" s="2"/>
    </row>
    <row r="639" spans="3:6" ht="14.4" x14ac:dyDescent="0.3">
      <c r="C639" s="69"/>
      <c r="F639" s="2"/>
    </row>
    <row r="640" spans="3:6" ht="14.4" x14ac:dyDescent="0.3">
      <c r="C640" s="69"/>
      <c r="F640" s="2"/>
    </row>
    <row r="641" spans="3:6" ht="14.4" x14ac:dyDescent="0.3">
      <c r="C641" s="69"/>
      <c r="F641" s="2"/>
    </row>
    <row r="642" spans="3:6" ht="14.4" x14ac:dyDescent="0.3">
      <c r="C642" s="69"/>
      <c r="F642" s="2"/>
    </row>
    <row r="643" spans="3:6" ht="14.4" x14ac:dyDescent="0.3">
      <c r="C643" s="69"/>
      <c r="F643" s="2"/>
    </row>
    <row r="644" spans="3:6" ht="14.4" x14ac:dyDescent="0.3">
      <c r="C644" s="69"/>
      <c r="F644" s="2"/>
    </row>
    <row r="645" spans="3:6" ht="14.4" x14ac:dyDescent="0.3">
      <c r="C645" s="69"/>
      <c r="F645" s="2"/>
    </row>
    <row r="646" spans="3:6" ht="14.4" x14ac:dyDescent="0.3">
      <c r="C646" s="69"/>
      <c r="F646" s="2"/>
    </row>
    <row r="647" spans="3:6" ht="14.4" x14ac:dyDescent="0.3">
      <c r="C647" s="69"/>
      <c r="F647" s="2"/>
    </row>
    <row r="648" spans="3:6" ht="14.4" x14ac:dyDescent="0.3">
      <c r="C648" s="69"/>
      <c r="F648" s="2"/>
    </row>
    <row r="649" spans="3:6" ht="14.4" x14ac:dyDescent="0.3">
      <c r="C649" s="69"/>
      <c r="F649" s="2"/>
    </row>
    <row r="650" spans="3:6" ht="14.4" x14ac:dyDescent="0.3">
      <c r="C650" s="69"/>
      <c r="F650" s="2"/>
    </row>
    <row r="651" spans="3:6" ht="14.4" x14ac:dyDescent="0.3">
      <c r="C651" s="69"/>
      <c r="F651" s="2"/>
    </row>
    <row r="652" spans="3:6" ht="14.4" x14ac:dyDescent="0.3">
      <c r="C652" s="69"/>
      <c r="F652" s="2"/>
    </row>
    <row r="653" spans="3:6" ht="14.4" x14ac:dyDescent="0.3">
      <c r="C653" s="69"/>
      <c r="F653" s="2"/>
    </row>
    <row r="654" spans="3:6" ht="14.4" x14ac:dyDescent="0.3">
      <c r="C654" s="69"/>
      <c r="F654" s="2"/>
    </row>
    <row r="655" spans="3:6" ht="14.4" x14ac:dyDescent="0.3">
      <c r="C655" s="69"/>
      <c r="F655" s="2"/>
    </row>
    <row r="656" spans="3:6" ht="14.4" x14ac:dyDescent="0.3">
      <c r="C656" s="69"/>
      <c r="F656" s="2"/>
    </row>
    <row r="657" spans="3:6" ht="14.4" x14ac:dyDescent="0.3">
      <c r="C657" s="69"/>
      <c r="F657" s="2"/>
    </row>
    <row r="658" spans="3:6" ht="14.4" x14ac:dyDescent="0.3">
      <c r="C658" s="69"/>
      <c r="F658" s="2"/>
    </row>
    <row r="659" spans="3:6" ht="14.4" x14ac:dyDescent="0.3">
      <c r="C659" s="69"/>
      <c r="F659" s="2"/>
    </row>
    <row r="660" spans="3:6" ht="14.4" x14ac:dyDescent="0.3">
      <c r="C660" s="69"/>
      <c r="F660" s="2"/>
    </row>
    <row r="661" spans="3:6" ht="14.4" x14ac:dyDescent="0.3">
      <c r="C661" s="69"/>
      <c r="F661" s="2"/>
    </row>
    <row r="662" spans="3:6" ht="14.4" x14ac:dyDescent="0.3">
      <c r="C662" s="69"/>
      <c r="F662" s="2"/>
    </row>
    <row r="663" spans="3:6" ht="14.4" x14ac:dyDescent="0.3">
      <c r="C663" s="69"/>
      <c r="F663" s="2"/>
    </row>
    <row r="664" spans="3:6" ht="14.4" x14ac:dyDescent="0.3">
      <c r="C664" s="69"/>
      <c r="F664" s="2"/>
    </row>
    <row r="665" spans="3:6" ht="14.4" x14ac:dyDescent="0.3">
      <c r="C665" s="69"/>
      <c r="F665" s="2"/>
    </row>
    <row r="666" spans="3:6" ht="14.4" x14ac:dyDescent="0.3">
      <c r="C666" s="69"/>
      <c r="F666" s="2"/>
    </row>
    <row r="667" spans="3:6" ht="14.4" x14ac:dyDescent="0.3">
      <c r="C667" s="69"/>
      <c r="F667" s="2"/>
    </row>
    <row r="668" spans="3:6" ht="14.4" x14ac:dyDescent="0.3">
      <c r="C668" s="69"/>
      <c r="F668" s="2"/>
    </row>
    <row r="669" spans="3:6" ht="14.4" x14ac:dyDescent="0.3">
      <c r="C669" s="69"/>
      <c r="F669" s="2"/>
    </row>
    <row r="670" spans="3:6" ht="14.4" x14ac:dyDescent="0.3">
      <c r="C670" s="69"/>
      <c r="F670" s="2"/>
    </row>
    <row r="671" spans="3:6" ht="14.4" x14ac:dyDescent="0.3">
      <c r="C671" s="69"/>
      <c r="F671" s="2"/>
    </row>
    <row r="672" spans="3:6" ht="14.4" x14ac:dyDescent="0.3">
      <c r="C672" s="69"/>
      <c r="F672" s="2"/>
    </row>
    <row r="673" spans="3:6" ht="14.4" x14ac:dyDescent="0.3">
      <c r="C673" s="69"/>
      <c r="F673" s="2"/>
    </row>
    <row r="674" spans="3:6" ht="14.4" x14ac:dyDescent="0.3">
      <c r="C674" s="69"/>
      <c r="F674" s="2"/>
    </row>
    <row r="675" spans="3:6" ht="14.4" x14ac:dyDescent="0.3">
      <c r="C675" s="69"/>
      <c r="F675" s="2"/>
    </row>
    <row r="676" spans="3:6" ht="14.4" x14ac:dyDescent="0.3">
      <c r="C676" s="69"/>
      <c r="F676" s="2"/>
    </row>
    <row r="677" spans="3:6" ht="14.4" x14ac:dyDescent="0.3">
      <c r="C677" s="69"/>
      <c r="F677" s="2"/>
    </row>
    <row r="678" spans="3:6" ht="14.4" x14ac:dyDescent="0.3">
      <c r="C678" s="69"/>
      <c r="F678" s="2"/>
    </row>
    <row r="679" spans="3:6" ht="14.4" x14ac:dyDescent="0.3">
      <c r="C679" s="69"/>
      <c r="F679" s="2"/>
    </row>
    <row r="680" spans="3:6" ht="14.4" x14ac:dyDescent="0.3">
      <c r="C680" s="69"/>
      <c r="F680" s="2"/>
    </row>
    <row r="681" spans="3:6" ht="14.4" x14ac:dyDescent="0.3">
      <c r="C681" s="69"/>
      <c r="F681" s="2"/>
    </row>
    <row r="682" spans="3:6" ht="14.4" x14ac:dyDescent="0.3">
      <c r="C682" s="69"/>
      <c r="F682" s="2"/>
    </row>
    <row r="683" spans="3:6" ht="14.4" x14ac:dyDescent="0.3">
      <c r="C683" s="69"/>
      <c r="F683" s="2"/>
    </row>
    <row r="684" spans="3:6" ht="14.4" x14ac:dyDescent="0.3">
      <c r="C684" s="69"/>
      <c r="F684" s="2"/>
    </row>
    <row r="685" spans="3:6" ht="14.4" x14ac:dyDescent="0.3">
      <c r="C685" s="69"/>
      <c r="F685" s="2"/>
    </row>
    <row r="686" spans="3:6" ht="14.4" x14ac:dyDescent="0.3">
      <c r="C686" s="69"/>
      <c r="F686" s="2"/>
    </row>
    <row r="687" spans="3:6" ht="14.4" x14ac:dyDescent="0.3">
      <c r="C687" s="69"/>
      <c r="F687" s="2"/>
    </row>
    <row r="688" spans="3:6" ht="14.4" x14ac:dyDescent="0.3">
      <c r="C688" s="69"/>
      <c r="F688" s="2"/>
    </row>
    <row r="689" spans="3:6" ht="14.4" x14ac:dyDescent="0.3">
      <c r="C689" s="69"/>
      <c r="F689" s="2"/>
    </row>
    <row r="690" spans="3:6" ht="14.4" x14ac:dyDescent="0.3">
      <c r="C690" s="69"/>
      <c r="F690" s="2"/>
    </row>
    <row r="691" spans="3:6" ht="14.4" x14ac:dyDescent="0.3">
      <c r="C691" s="69"/>
      <c r="F691" s="2"/>
    </row>
    <row r="692" spans="3:6" ht="14.4" x14ac:dyDescent="0.3">
      <c r="C692" s="69"/>
      <c r="F692" s="2"/>
    </row>
    <row r="693" spans="3:6" ht="14.4" x14ac:dyDescent="0.3">
      <c r="C693" s="69"/>
      <c r="F693" s="2"/>
    </row>
    <row r="694" spans="3:6" ht="14.4" x14ac:dyDescent="0.3">
      <c r="C694" s="69"/>
      <c r="F694" s="2"/>
    </row>
    <row r="695" spans="3:6" ht="14.4" x14ac:dyDescent="0.3">
      <c r="C695" s="69"/>
      <c r="F695" s="2"/>
    </row>
    <row r="696" spans="3:6" ht="14.4" x14ac:dyDescent="0.3">
      <c r="C696" s="69"/>
      <c r="F696" s="2"/>
    </row>
    <row r="697" spans="3:6" ht="14.4" x14ac:dyDescent="0.3">
      <c r="C697" s="69"/>
      <c r="F697" s="2"/>
    </row>
    <row r="698" spans="3:6" ht="14.4" x14ac:dyDescent="0.3">
      <c r="C698" s="69"/>
      <c r="F698" s="2"/>
    </row>
    <row r="699" spans="3:6" ht="14.4" x14ac:dyDescent="0.3">
      <c r="C699" s="69"/>
      <c r="F699" s="2"/>
    </row>
    <row r="700" spans="3:6" ht="14.4" x14ac:dyDescent="0.3">
      <c r="C700" s="69"/>
      <c r="F700" s="2"/>
    </row>
    <row r="701" spans="3:6" ht="14.4" x14ac:dyDescent="0.3">
      <c r="C701" s="69"/>
      <c r="F701" s="2"/>
    </row>
    <row r="702" spans="3:6" ht="14.4" x14ac:dyDescent="0.3">
      <c r="C702" s="69"/>
      <c r="F702" s="2"/>
    </row>
    <row r="703" spans="3:6" ht="14.4" x14ac:dyDescent="0.3">
      <c r="C703" s="69"/>
      <c r="F703" s="2"/>
    </row>
    <row r="704" spans="3:6" ht="14.4" x14ac:dyDescent="0.3">
      <c r="C704" s="69"/>
      <c r="F704" s="2"/>
    </row>
    <row r="705" spans="3:6" ht="14.4" x14ac:dyDescent="0.3">
      <c r="C705" s="69"/>
      <c r="F705" s="2"/>
    </row>
    <row r="706" spans="3:6" ht="14.4" x14ac:dyDescent="0.3">
      <c r="C706" s="69"/>
      <c r="F706" s="2"/>
    </row>
    <row r="707" spans="3:6" ht="14.4" x14ac:dyDescent="0.3">
      <c r="C707" s="69"/>
      <c r="F707" s="2"/>
    </row>
    <row r="708" spans="3:6" ht="14.4" x14ac:dyDescent="0.3">
      <c r="C708" s="69"/>
      <c r="F708" s="2"/>
    </row>
    <row r="709" spans="3:6" ht="14.4" x14ac:dyDescent="0.3">
      <c r="C709" s="69"/>
      <c r="F709" s="2"/>
    </row>
    <row r="710" spans="3:6" ht="14.4" x14ac:dyDescent="0.3">
      <c r="C710" s="69"/>
      <c r="F710" s="2"/>
    </row>
    <row r="711" spans="3:6" ht="14.4" x14ac:dyDescent="0.3">
      <c r="C711" s="69"/>
      <c r="F711" s="2"/>
    </row>
    <row r="712" spans="3:6" ht="14.4" x14ac:dyDescent="0.3">
      <c r="C712" s="69"/>
      <c r="F712" s="2"/>
    </row>
    <row r="713" spans="3:6" ht="14.4" x14ac:dyDescent="0.3">
      <c r="C713" s="69"/>
      <c r="F713" s="2"/>
    </row>
    <row r="714" spans="3:6" ht="14.4" x14ac:dyDescent="0.3">
      <c r="C714" s="69"/>
      <c r="F714" s="2"/>
    </row>
    <row r="715" spans="3:6" ht="14.4" x14ac:dyDescent="0.3">
      <c r="C715" s="69"/>
      <c r="F715" s="2"/>
    </row>
    <row r="716" spans="3:6" ht="14.4" x14ac:dyDescent="0.3">
      <c r="C716" s="69"/>
      <c r="F716" s="2"/>
    </row>
    <row r="717" spans="3:6" ht="14.4" x14ac:dyDescent="0.3">
      <c r="C717" s="69"/>
      <c r="F717" s="2"/>
    </row>
    <row r="718" spans="3:6" ht="14.4" x14ac:dyDescent="0.3">
      <c r="C718" s="69"/>
      <c r="F718" s="2"/>
    </row>
    <row r="719" spans="3:6" ht="14.4" x14ac:dyDescent="0.3">
      <c r="C719" s="69"/>
      <c r="F719" s="2"/>
    </row>
    <row r="720" spans="3:6" ht="14.4" x14ac:dyDescent="0.3">
      <c r="C720" s="69"/>
      <c r="F720" s="2"/>
    </row>
    <row r="721" spans="3:6" ht="14.4" x14ac:dyDescent="0.3">
      <c r="C721" s="69"/>
      <c r="F721" s="2"/>
    </row>
    <row r="722" spans="3:6" ht="14.4" x14ac:dyDescent="0.3">
      <c r="C722" s="69"/>
      <c r="F722" s="2"/>
    </row>
    <row r="723" spans="3:6" ht="14.4" x14ac:dyDescent="0.3">
      <c r="C723" s="69"/>
      <c r="F723" s="2"/>
    </row>
    <row r="724" spans="3:6" ht="14.4" x14ac:dyDescent="0.3">
      <c r="C724" s="69"/>
      <c r="F724" s="2"/>
    </row>
    <row r="725" spans="3:6" ht="14.4" x14ac:dyDescent="0.3">
      <c r="C725" s="69"/>
      <c r="F725" s="2"/>
    </row>
    <row r="726" spans="3:6" ht="14.4" x14ac:dyDescent="0.3">
      <c r="C726" s="69"/>
      <c r="F726" s="2"/>
    </row>
    <row r="727" spans="3:6" ht="14.4" x14ac:dyDescent="0.3">
      <c r="C727" s="69"/>
      <c r="F727" s="2"/>
    </row>
    <row r="728" spans="3:6" ht="14.4" x14ac:dyDescent="0.3">
      <c r="C728" s="69"/>
      <c r="F728" s="2"/>
    </row>
    <row r="729" spans="3:6" ht="14.4" x14ac:dyDescent="0.3">
      <c r="C729" s="69"/>
      <c r="F729" s="2"/>
    </row>
    <row r="730" spans="3:6" ht="14.4" x14ac:dyDescent="0.3">
      <c r="C730" s="69"/>
      <c r="F730" s="2"/>
    </row>
    <row r="731" spans="3:6" ht="14.4" x14ac:dyDescent="0.3">
      <c r="C731" s="69"/>
      <c r="F731" s="2"/>
    </row>
    <row r="732" spans="3:6" ht="14.4" x14ac:dyDescent="0.3">
      <c r="C732" s="69"/>
      <c r="F732" s="2"/>
    </row>
    <row r="733" spans="3:6" ht="14.4" x14ac:dyDescent="0.3">
      <c r="C733" s="69"/>
      <c r="F733" s="2"/>
    </row>
    <row r="734" spans="3:6" ht="14.4" x14ac:dyDescent="0.3">
      <c r="C734" s="69"/>
      <c r="F734" s="2"/>
    </row>
    <row r="735" spans="3:6" ht="14.4" x14ac:dyDescent="0.3">
      <c r="C735" s="69"/>
      <c r="F735" s="2"/>
    </row>
    <row r="736" spans="3:6" ht="14.4" x14ac:dyDescent="0.3">
      <c r="C736" s="69"/>
      <c r="F736" s="2"/>
    </row>
    <row r="737" spans="3:6" ht="14.4" x14ac:dyDescent="0.3">
      <c r="C737" s="69"/>
      <c r="F737" s="2"/>
    </row>
    <row r="738" spans="3:6" ht="14.4" x14ac:dyDescent="0.3">
      <c r="C738" s="69"/>
      <c r="F738" s="2"/>
    </row>
    <row r="739" spans="3:6" ht="14.4" x14ac:dyDescent="0.3">
      <c r="C739" s="69"/>
      <c r="F739" s="2"/>
    </row>
    <row r="740" spans="3:6" ht="14.4" x14ac:dyDescent="0.3">
      <c r="C740" s="69"/>
      <c r="F740" s="2"/>
    </row>
    <row r="741" spans="3:6" ht="14.4" x14ac:dyDescent="0.3">
      <c r="C741" s="69"/>
      <c r="F741" s="2"/>
    </row>
    <row r="742" spans="3:6" ht="14.4" x14ac:dyDescent="0.3">
      <c r="C742" s="69"/>
      <c r="F742" s="2"/>
    </row>
    <row r="743" spans="3:6" ht="14.4" x14ac:dyDescent="0.3">
      <c r="C743" s="69"/>
      <c r="F743" s="2"/>
    </row>
    <row r="744" spans="3:6" ht="14.4" x14ac:dyDescent="0.3">
      <c r="C744" s="69"/>
      <c r="F744" s="2"/>
    </row>
    <row r="745" spans="3:6" ht="14.4" x14ac:dyDescent="0.3">
      <c r="C745" s="69"/>
      <c r="F745" s="2"/>
    </row>
    <row r="746" spans="3:6" ht="14.4" x14ac:dyDescent="0.3">
      <c r="C746" s="69"/>
      <c r="F746" s="2"/>
    </row>
    <row r="747" spans="3:6" ht="14.4" x14ac:dyDescent="0.3">
      <c r="C747" s="69"/>
      <c r="F747" s="2"/>
    </row>
    <row r="748" spans="3:6" ht="14.4" x14ac:dyDescent="0.3">
      <c r="C748" s="69"/>
      <c r="F748" s="2"/>
    </row>
    <row r="749" spans="3:6" ht="14.4" x14ac:dyDescent="0.3">
      <c r="C749" s="69"/>
      <c r="F749" s="2"/>
    </row>
    <row r="750" spans="3:6" ht="14.4" x14ac:dyDescent="0.3">
      <c r="C750" s="69"/>
      <c r="F750" s="2"/>
    </row>
    <row r="751" spans="3:6" ht="14.4" x14ac:dyDescent="0.3">
      <c r="C751" s="69"/>
      <c r="F751" s="2"/>
    </row>
    <row r="752" spans="3:6" ht="14.4" x14ac:dyDescent="0.3">
      <c r="C752" s="69"/>
      <c r="F752" s="2"/>
    </row>
    <row r="753" spans="3:6" ht="14.4" x14ac:dyDescent="0.3">
      <c r="C753" s="69"/>
      <c r="F753" s="2"/>
    </row>
    <row r="754" spans="3:6" ht="14.4" x14ac:dyDescent="0.3">
      <c r="C754" s="69"/>
      <c r="F754" s="2"/>
    </row>
    <row r="755" spans="3:6" ht="14.4" x14ac:dyDescent="0.3">
      <c r="C755" s="69"/>
      <c r="F755" s="2"/>
    </row>
    <row r="756" spans="3:6" ht="14.4" x14ac:dyDescent="0.3">
      <c r="C756" s="69"/>
      <c r="F756" s="2"/>
    </row>
    <row r="757" spans="3:6" ht="14.4" x14ac:dyDescent="0.3">
      <c r="C757" s="69"/>
      <c r="F757" s="2"/>
    </row>
    <row r="758" spans="3:6" ht="14.4" x14ac:dyDescent="0.3">
      <c r="C758" s="69"/>
      <c r="F758" s="2"/>
    </row>
    <row r="759" spans="3:6" ht="14.4" x14ac:dyDescent="0.3">
      <c r="C759" s="69"/>
      <c r="F759" s="2"/>
    </row>
    <row r="760" spans="3:6" ht="14.4" x14ac:dyDescent="0.3">
      <c r="C760" s="69"/>
      <c r="F760" s="2"/>
    </row>
    <row r="761" spans="3:6" ht="14.4" x14ac:dyDescent="0.3">
      <c r="C761" s="69"/>
      <c r="F761" s="2"/>
    </row>
    <row r="762" spans="3:6" ht="14.4" x14ac:dyDescent="0.3">
      <c r="C762" s="69"/>
      <c r="F762" s="2"/>
    </row>
    <row r="763" spans="3:6" ht="14.4" x14ac:dyDescent="0.3">
      <c r="C763" s="69"/>
      <c r="F763" s="2"/>
    </row>
    <row r="764" spans="3:6" ht="14.4" x14ac:dyDescent="0.3">
      <c r="C764" s="69"/>
      <c r="F764" s="2"/>
    </row>
    <row r="765" spans="3:6" ht="14.4" x14ac:dyDescent="0.3">
      <c r="C765" s="69"/>
      <c r="F765" s="2"/>
    </row>
    <row r="766" spans="3:6" ht="14.4" x14ac:dyDescent="0.3">
      <c r="C766" s="69"/>
      <c r="F766" s="2"/>
    </row>
    <row r="767" spans="3:6" ht="14.4" x14ac:dyDescent="0.3">
      <c r="C767" s="69"/>
      <c r="F767" s="2"/>
    </row>
    <row r="768" spans="3:6" ht="14.4" x14ac:dyDescent="0.3">
      <c r="C768" s="69"/>
      <c r="F768" s="2"/>
    </row>
    <row r="769" spans="3:6" ht="14.4" x14ac:dyDescent="0.3">
      <c r="C769" s="69"/>
      <c r="F769" s="2"/>
    </row>
    <row r="770" spans="3:6" ht="14.4" x14ac:dyDescent="0.3">
      <c r="C770" s="69"/>
      <c r="F770" s="2"/>
    </row>
    <row r="771" spans="3:6" ht="14.4" x14ac:dyDescent="0.3">
      <c r="C771" s="69"/>
      <c r="F771" s="2"/>
    </row>
    <row r="772" spans="3:6" ht="14.4" x14ac:dyDescent="0.3">
      <c r="C772" s="69"/>
      <c r="F772" s="2"/>
    </row>
    <row r="773" spans="3:6" ht="14.4" x14ac:dyDescent="0.3">
      <c r="C773" s="69"/>
      <c r="F773" s="2"/>
    </row>
    <row r="774" spans="3:6" ht="14.4" x14ac:dyDescent="0.3">
      <c r="C774" s="69"/>
      <c r="F774" s="2"/>
    </row>
    <row r="775" spans="3:6" ht="14.4" x14ac:dyDescent="0.3">
      <c r="C775" s="69"/>
      <c r="F775" s="2"/>
    </row>
    <row r="776" spans="3:6" ht="14.4" x14ac:dyDescent="0.3">
      <c r="C776" s="69"/>
      <c r="F776" s="2"/>
    </row>
    <row r="777" spans="3:6" ht="14.4" x14ac:dyDescent="0.3">
      <c r="C777" s="69"/>
      <c r="F777" s="2"/>
    </row>
    <row r="778" spans="3:6" ht="14.4" x14ac:dyDescent="0.3">
      <c r="C778" s="69"/>
      <c r="F778" s="2"/>
    </row>
    <row r="779" spans="3:6" ht="14.4" x14ac:dyDescent="0.3">
      <c r="C779" s="69"/>
      <c r="F779" s="2"/>
    </row>
    <row r="780" spans="3:6" ht="14.4" x14ac:dyDescent="0.3">
      <c r="C780" s="69"/>
      <c r="F780" s="2"/>
    </row>
    <row r="781" spans="3:6" ht="14.4" x14ac:dyDescent="0.3">
      <c r="C781" s="69"/>
      <c r="F781" s="2"/>
    </row>
    <row r="782" spans="3:6" ht="14.4" x14ac:dyDescent="0.3">
      <c r="C782" s="69"/>
      <c r="F782" s="2"/>
    </row>
    <row r="783" spans="3:6" ht="14.4" x14ac:dyDescent="0.3">
      <c r="C783" s="69"/>
      <c r="F783" s="2"/>
    </row>
    <row r="784" spans="3:6" ht="14.4" x14ac:dyDescent="0.3">
      <c r="C784" s="69"/>
      <c r="F784" s="2"/>
    </row>
    <row r="785" spans="3:6" ht="14.4" x14ac:dyDescent="0.3">
      <c r="C785" s="69"/>
      <c r="F785" s="2"/>
    </row>
    <row r="786" spans="3:6" ht="14.4" x14ac:dyDescent="0.3">
      <c r="C786" s="69"/>
      <c r="F786" s="2"/>
    </row>
    <row r="787" spans="3:6" ht="14.4" x14ac:dyDescent="0.3">
      <c r="C787" s="69"/>
      <c r="F787" s="2"/>
    </row>
    <row r="788" spans="3:6" ht="14.4" x14ac:dyDescent="0.3">
      <c r="C788" s="69"/>
      <c r="F788" s="2"/>
    </row>
    <row r="789" spans="3:6" ht="14.4" x14ac:dyDescent="0.3">
      <c r="C789" s="69"/>
      <c r="F789" s="2"/>
    </row>
    <row r="790" spans="3:6" ht="14.4" x14ac:dyDescent="0.3">
      <c r="C790" s="69"/>
      <c r="F790" s="2"/>
    </row>
    <row r="791" spans="3:6" ht="14.4" x14ac:dyDescent="0.3">
      <c r="C791" s="69"/>
      <c r="F791" s="2"/>
    </row>
    <row r="792" spans="3:6" ht="14.4" x14ac:dyDescent="0.3">
      <c r="C792" s="69"/>
      <c r="F792" s="2"/>
    </row>
    <row r="793" spans="3:6" ht="14.4" x14ac:dyDescent="0.3">
      <c r="C793" s="69"/>
      <c r="F793" s="2"/>
    </row>
    <row r="794" spans="3:6" ht="14.4" x14ac:dyDescent="0.3">
      <c r="C794" s="69"/>
      <c r="F794" s="2"/>
    </row>
    <row r="795" spans="3:6" ht="14.4" x14ac:dyDescent="0.3">
      <c r="C795" s="69"/>
      <c r="F795" s="2"/>
    </row>
    <row r="796" spans="3:6" ht="14.4" x14ac:dyDescent="0.3">
      <c r="C796" s="69"/>
      <c r="F796" s="2"/>
    </row>
    <row r="797" spans="3:6" ht="14.4" x14ac:dyDescent="0.3">
      <c r="C797" s="69"/>
      <c r="F797" s="2"/>
    </row>
    <row r="798" spans="3:6" ht="14.4" x14ac:dyDescent="0.3">
      <c r="C798" s="69"/>
      <c r="F798" s="2"/>
    </row>
    <row r="799" spans="3:6" ht="14.4" x14ac:dyDescent="0.3">
      <c r="C799" s="69"/>
      <c r="F799" s="2"/>
    </row>
    <row r="800" spans="3:6" ht="14.4" x14ac:dyDescent="0.3">
      <c r="C800" s="69"/>
      <c r="F800" s="2"/>
    </row>
    <row r="801" spans="3:6" ht="14.4" x14ac:dyDescent="0.3">
      <c r="C801" s="69"/>
      <c r="F801" s="2"/>
    </row>
    <row r="802" spans="3:6" ht="14.4" x14ac:dyDescent="0.3">
      <c r="C802" s="69"/>
      <c r="F802" s="2"/>
    </row>
    <row r="803" spans="3:6" ht="14.4" x14ac:dyDescent="0.3">
      <c r="C803" s="69"/>
      <c r="F803" s="2"/>
    </row>
    <row r="804" spans="3:6" ht="14.4" x14ac:dyDescent="0.3">
      <c r="C804" s="69"/>
      <c r="F804" s="2"/>
    </row>
    <row r="805" spans="3:6" ht="14.4" x14ac:dyDescent="0.3">
      <c r="C805" s="69"/>
      <c r="F805" s="2"/>
    </row>
    <row r="806" spans="3:6" ht="14.4" x14ac:dyDescent="0.3">
      <c r="C806" s="69"/>
      <c r="F806" s="2"/>
    </row>
    <row r="807" spans="3:6" ht="14.4" x14ac:dyDescent="0.3">
      <c r="C807" s="69"/>
      <c r="F807" s="2"/>
    </row>
    <row r="808" spans="3:6" ht="14.4" x14ac:dyDescent="0.3">
      <c r="C808" s="69"/>
      <c r="F808" s="2"/>
    </row>
    <row r="809" spans="3:6" ht="14.4" x14ac:dyDescent="0.3">
      <c r="C809" s="69"/>
      <c r="F809" s="2"/>
    </row>
    <row r="810" spans="3:6" ht="14.4" x14ac:dyDescent="0.3">
      <c r="C810" s="69"/>
      <c r="F810" s="2"/>
    </row>
    <row r="811" spans="3:6" ht="14.4" x14ac:dyDescent="0.3">
      <c r="C811" s="69"/>
      <c r="F811" s="2"/>
    </row>
    <row r="812" spans="3:6" ht="14.4" x14ac:dyDescent="0.3">
      <c r="C812" s="69"/>
      <c r="F812" s="2"/>
    </row>
    <row r="813" spans="3:6" ht="14.4" x14ac:dyDescent="0.3">
      <c r="C813" s="69"/>
      <c r="F813" s="2"/>
    </row>
    <row r="814" spans="3:6" ht="14.4" x14ac:dyDescent="0.3">
      <c r="C814" s="69"/>
      <c r="F814" s="2"/>
    </row>
    <row r="815" spans="3:6" ht="14.4" x14ac:dyDescent="0.3">
      <c r="C815" s="69"/>
      <c r="F815" s="2"/>
    </row>
    <row r="816" spans="3:6" ht="14.4" x14ac:dyDescent="0.3">
      <c r="C816" s="69"/>
      <c r="F816" s="2"/>
    </row>
    <row r="817" spans="3:6" ht="14.4" x14ac:dyDescent="0.3">
      <c r="C817" s="69"/>
      <c r="F817" s="2"/>
    </row>
    <row r="818" spans="3:6" ht="14.4" x14ac:dyDescent="0.3">
      <c r="C818" s="69"/>
      <c r="F818" s="2"/>
    </row>
    <row r="819" spans="3:6" ht="14.4" x14ac:dyDescent="0.3">
      <c r="C819" s="69"/>
      <c r="F819" s="2"/>
    </row>
    <row r="820" spans="3:6" ht="14.4" x14ac:dyDescent="0.3">
      <c r="C820" s="69"/>
      <c r="F820" s="2"/>
    </row>
    <row r="821" spans="3:6" ht="14.4" x14ac:dyDescent="0.3">
      <c r="C821" s="69"/>
      <c r="F821" s="2"/>
    </row>
    <row r="822" spans="3:6" ht="14.4" x14ac:dyDescent="0.3">
      <c r="C822" s="69"/>
      <c r="F822" s="2"/>
    </row>
    <row r="823" spans="3:6" ht="14.4" x14ac:dyDescent="0.3">
      <c r="C823" s="69"/>
      <c r="F823" s="2"/>
    </row>
    <row r="824" spans="3:6" ht="14.4" x14ac:dyDescent="0.3">
      <c r="C824" s="69"/>
      <c r="F824" s="2"/>
    </row>
    <row r="825" spans="3:6" ht="14.4" x14ac:dyDescent="0.3">
      <c r="C825" s="69"/>
      <c r="F825" s="2"/>
    </row>
    <row r="826" spans="3:6" ht="14.4" x14ac:dyDescent="0.3">
      <c r="C826" s="69"/>
      <c r="F826" s="2"/>
    </row>
    <row r="827" spans="3:6" ht="14.4" x14ac:dyDescent="0.3">
      <c r="C827" s="69"/>
      <c r="F827" s="2"/>
    </row>
    <row r="828" spans="3:6" ht="14.4" x14ac:dyDescent="0.3">
      <c r="C828" s="69"/>
      <c r="F828" s="2"/>
    </row>
    <row r="829" spans="3:6" ht="14.4" x14ac:dyDescent="0.3">
      <c r="C829" s="69"/>
      <c r="F829" s="2"/>
    </row>
    <row r="830" spans="3:6" ht="14.4" x14ac:dyDescent="0.3">
      <c r="C830" s="69"/>
      <c r="F830" s="2"/>
    </row>
    <row r="831" spans="3:6" ht="14.4" x14ac:dyDescent="0.3">
      <c r="C831" s="69"/>
      <c r="F831" s="2"/>
    </row>
    <row r="832" spans="3:6" ht="14.4" x14ac:dyDescent="0.3">
      <c r="C832" s="69"/>
      <c r="F832" s="2"/>
    </row>
    <row r="833" spans="3:6" ht="14.4" x14ac:dyDescent="0.3">
      <c r="C833" s="69"/>
      <c r="F833" s="2"/>
    </row>
    <row r="834" spans="3:6" ht="14.4" x14ac:dyDescent="0.3">
      <c r="C834" s="69"/>
      <c r="F834" s="2"/>
    </row>
    <row r="835" spans="3:6" ht="14.4" x14ac:dyDescent="0.3">
      <c r="C835" s="69"/>
      <c r="F835" s="2"/>
    </row>
    <row r="836" spans="3:6" ht="14.4" x14ac:dyDescent="0.3">
      <c r="C836" s="69"/>
      <c r="F836" s="2"/>
    </row>
    <row r="837" spans="3:6" ht="14.4" x14ac:dyDescent="0.3">
      <c r="C837" s="69"/>
      <c r="F837" s="2"/>
    </row>
    <row r="838" spans="3:6" ht="14.4" x14ac:dyDescent="0.3">
      <c r="C838" s="69"/>
      <c r="F838" s="2"/>
    </row>
    <row r="839" spans="3:6" ht="14.4" x14ac:dyDescent="0.3">
      <c r="C839" s="69"/>
      <c r="F839" s="2"/>
    </row>
    <row r="840" spans="3:6" ht="14.4" x14ac:dyDescent="0.3">
      <c r="C840" s="69"/>
      <c r="F840" s="2"/>
    </row>
    <row r="841" spans="3:6" ht="14.4" x14ac:dyDescent="0.3">
      <c r="C841" s="69"/>
      <c r="F841" s="2"/>
    </row>
    <row r="842" spans="3:6" ht="14.4" x14ac:dyDescent="0.3">
      <c r="C842" s="69"/>
      <c r="F842" s="2"/>
    </row>
    <row r="843" spans="3:6" ht="14.4" x14ac:dyDescent="0.3">
      <c r="C843" s="69"/>
      <c r="F843" s="2"/>
    </row>
    <row r="844" spans="3:6" ht="14.4" x14ac:dyDescent="0.3">
      <c r="C844" s="69"/>
      <c r="F844" s="2"/>
    </row>
    <row r="845" spans="3:6" ht="14.4" x14ac:dyDescent="0.3">
      <c r="C845" s="69"/>
      <c r="F845" s="2"/>
    </row>
    <row r="846" spans="3:6" ht="14.4" x14ac:dyDescent="0.3">
      <c r="C846" s="69"/>
      <c r="F846" s="2"/>
    </row>
    <row r="847" spans="3:6" ht="14.4" x14ac:dyDescent="0.3">
      <c r="C847" s="69"/>
      <c r="F847" s="2"/>
    </row>
    <row r="848" spans="3:6" ht="14.4" x14ac:dyDescent="0.3">
      <c r="C848" s="69"/>
      <c r="F848" s="2"/>
    </row>
    <row r="849" spans="3:6" ht="14.4" x14ac:dyDescent="0.3">
      <c r="C849" s="69"/>
      <c r="F849" s="2"/>
    </row>
    <row r="850" spans="3:6" ht="14.4" x14ac:dyDescent="0.3">
      <c r="C850" s="69"/>
      <c r="F850" s="2"/>
    </row>
    <row r="851" spans="3:6" ht="14.4" x14ac:dyDescent="0.3">
      <c r="C851" s="69"/>
      <c r="F851" s="2"/>
    </row>
    <row r="852" spans="3:6" ht="14.4" x14ac:dyDescent="0.3">
      <c r="C852" s="69"/>
      <c r="F852" s="2"/>
    </row>
    <row r="853" spans="3:6" ht="14.4" x14ac:dyDescent="0.3">
      <c r="C853" s="69"/>
      <c r="F853" s="2"/>
    </row>
    <row r="854" spans="3:6" ht="14.4" x14ac:dyDescent="0.3">
      <c r="C854" s="69"/>
      <c r="F854" s="2"/>
    </row>
    <row r="855" spans="3:6" ht="14.4" x14ac:dyDescent="0.3">
      <c r="C855" s="69"/>
      <c r="F855" s="2"/>
    </row>
    <row r="856" spans="3:6" ht="14.4" x14ac:dyDescent="0.3">
      <c r="C856" s="69"/>
      <c r="F856" s="2"/>
    </row>
    <row r="857" spans="3:6" ht="14.4" x14ac:dyDescent="0.3">
      <c r="C857" s="69"/>
      <c r="F857" s="2"/>
    </row>
    <row r="858" spans="3:6" ht="14.4" x14ac:dyDescent="0.3">
      <c r="C858" s="69"/>
      <c r="F858" s="2"/>
    </row>
    <row r="859" spans="3:6" ht="14.4" x14ac:dyDescent="0.3">
      <c r="C859" s="69"/>
      <c r="F859" s="2"/>
    </row>
    <row r="860" spans="3:6" ht="14.4" x14ac:dyDescent="0.3">
      <c r="C860" s="69"/>
      <c r="F860" s="2"/>
    </row>
    <row r="861" spans="3:6" ht="14.4" x14ac:dyDescent="0.3">
      <c r="C861" s="69"/>
      <c r="F861" s="2"/>
    </row>
    <row r="862" spans="3:6" ht="14.4" x14ac:dyDescent="0.3">
      <c r="C862" s="69"/>
      <c r="F862" s="2"/>
    </row>
    <row r="863" spans="3:6" ht="14.4" x14ac:dyDescent="0.3">
      <c r="C863" s="69"/>
      <c r="F863" s="2"/>
    </row>
    <row r="864" spans="3:6" ht="14.4" x14ac:dyDescent="0.3">
      <c r="C864" s="69"/>
      <c r="F864" s="2"/>
    </row>
    <row r="865" spans="3:6" ht="14.4" x14ac:dyDescent="0.3">
      <c r="C865" s="69"/>
      <c r="F865" s="2"/>
    </row>
    <row r="866" spans="3:6" ht="14.4" x14ac:dyDescent="0.3">
      <c r="C866" s="69"/>
      <c r="F866" s="2"/>
    </row>
    <row r="867" spans="3:6" ht="14.4" x14ac:dyDescent="0.3">
      <c r="C867" s="69"/>
      <c r="F867" s="2"/>
    </row>
    <row r="868" spans="3:6" ht="14.4" x14ac:dyDescent="0.3">
      <c r="C868" s="69"/>
      <c r="F868" s="2"/>
    </row>
    <row r="869" spans="3:6" ht="14.4" x14ac:dyDescent="0.3">
      <c r="C869" s="69"/>
      <c r="F869" s="2"/>
    </row>
    <row r="870" spans="3:6" ht="14.4" x14ac:dyDescent="0.3">
      <c r="C870" s="69"/>
      <c r="F870" s="2"/>
    </row>
    <row r="871" spans="3:6" ht="14.4" x14ac:dyDescent="0.3">
      <c r="C871" s="69"/>
      <c r="F871" s="2"/>
    </row>
    <row r="872" spans="3:6" ht="14.4" x14ac:dyDescent="0.3">
      <c r="C872" s="69"/>
      <c r="F872" s="2"/>
    </row>
    <row r="873" spans="3:6" ht="14.4" x14ac:dyDescent="0.3">
      <c r="C873" s="69"/>
      <c r="F873" s="2"/>
    </row>
    <row r="874" spans="3:6" ht="14.4" x14ac:dyDescent="0.3">
      <c r="C874" s="69"/>
      <c r="F874" s="2"/>
    </row>
    <row r="875" spans="3:6" ht="14.4" x14ac:dyDescent="0.3">
      <c r="C875" s="69"/>
      <c r="F875" s="2"/>
    </row>
    <row r="876" spans="3:6" ht="14.4" x14ac:dyDescent="0.3">
      <c r="C876" s="69"/>
      <c r="F876" s="2"/>
    </row>
    <row r="877" spans="3:6" ht="14.4" x14ac:dyDescent="0.3">
      <c r="C877" s="69"/>
      <c r="F877" s="2"/>
    </row>
    <row r="878" spans="3:6" ht="14.4" x14ac:dyDescent="0.3">
      <c r="C878" s="69"/>
      <c r="F878" s="2"/>
    </row>
    <row r="879" spans="3:6" ht="14.4" x14ac:dyDescent="0.3">
      <c r="C879" s="69"/>
      <c r="F879" s="2"/>
    </row>
    <row r="880" spans="3:6" ht="14.4" x14ac:dyDescent="0.3">
      <c r="C880" s="69"/>
      <c r="F880" s="2"/>
    </row>
    <row r="881" spans="3:6" ht="14.4" x14ac:dyDescent="0.3">
      <c r="C881" s="69"/>
      <c r="F881" s="2"/>
    </row>
    <row r="882" spans="3:6" ht="14.4" x14ac:dyDescent="0.3">
      <c r="C882" s="69"/>
      <c r="F882" s="2"/>
    </row>
    <row r="883" spans="3:6" ht="14.4" x14ac:dyDescent="0.3">
      <c r="C883" s="69"/>
      <c r="F883" s="2"/>
    </row>
    <row r="884" spans="3:6" ht="14.4" x14ac:dyDescent="0.3">
      <c r="C884" s="69"/>
      <c r="F884" s="2"/>
    </row>
    <row r="885" spans="3:6" ht="14.4" x14ac:dyDescent="0.3">
      <c r="C885" s="69"/>
      <c r="F885" s="2"/>
    </row>
    <row r="886" spans="3:6" ht="14.4" x14ac:dyDescent="0.3">
      <c r="C886" s="69"/>
      <c r="F886" s="2"/>
    </row>
    <row r="887" spans="3:6" ht="14.4" x14ac:dyDescent="0.3">
      <c r="C887" s="69"/>
      <c r="F887" s="2"/>
    </row>
    <row r="888" spans="3:6" ht="14.4" x14ac:dyDescent="0.3">
      <c r="C888" s="69"/>
      <c r="F888" s="2"/>
    </row>
    <row r="889" spans="3:6" ht="14.4" x14ac:dyDescent="0.3">
      <c r="C889" s="69"/>
      <c r="F889" s="2"/>
    </row>
    <row r="890" spans="3:6" ht="14.4" x14ac:dyDescent="0.3">
      <c r="C890" s="69"/>
      <c r="F890" s="2"/>
    </row>
    <row r="891" spans="3:6" ht="14.4" x14ac:dyDescent="0.3">
      <c r="C891" s="69"/>
      <c r="F891" s="2"/>
    </row>
    <row r="892" spans="3:6" ht="14.4" x14ac:dyDescent="0.3">
      <c r="C892" s="69"/>
      <c r="F892" s="2"/>
    </row>
    <row r="893" spans="3:6" ht="14.4" x14ac:dyDescent="0.3">
      <c r="C893" s="69"/>
      <c r="F893" s="2"/>
    </row>
    <row r="894" spans="3:6" ht="14.4" x14ac:dyDescent="0.3">
      <c r="C894" s="69"/>
      <c r="F894" s="2"/>
    </row>
    <row r="895" spans="3:6" ht="14.4" x14ac:dyDescent="0.3">
      <c r="C895" s="69"/>
      <c r="F895" s="2"/>
    </row>
    <row r="896" spans="3:6" ht="14.4" x14ac:dyDescent="0.3">
      <c r="C896" s="69"/>
      <c r="F896" s="2"/>
    </row>
    <row r="897" spans="3:6" ht="14.4" x14ac:dyDescent="0.3">
      <c r="C897" s="69"/>
      <c r="F897" s="2"/>
    </row>
    <row r="898" spans="3:6" ht="14.4" x14ac:dyDescent="0.3">
      <c r="C898" s="69"/>
      <c r="F898" s="2"/>
    </row>
    <row r="899" spans="3:6" ht="14.4" x14ac:dyDescent="0.3">
      <c r="C899" s="69"/>
      <c r="F899" s="2"/>
    </row>
    <row r="900" spans="3:6" ht="14.4" x14ac:dyDescent="0.3">
      <c r="C900" s="69"/>
      <c r="F900" s="2"/>
    </row>
    <row r="901" spans="3:6" ht="14.4" x14ac:dyDescent="0.3">
      <c r="C901" s="69"/>
      <c r="F901" s="2"/>
    </row>
    <row r="902" spans="3:6" ht="14.4" x14ac:dyDescent="0.3">
      <c r="C902" s="69"/>
      <c r="F902" s="2"/>
    </row>
    <row r="903" spans="3:6" ht="14.4" x14ac:dyDescent="0.3">
      <c r="C903" s="69"/>
      <c r="F903" s="2"/>
    </row>
    <row r="904" spans="3:6" ht="14.4" x14ac:dyDescent="0.3">
      <c r="C904" s="69"/>
      <c r="F904" s="2"/>
    </row>
    <row r="905" spans="3:6" ht="14.4" x14ac:dyDescent="0.3">
      <c r="C905" s="69"/>
      <c r="F905" s="2"/>
    </row>
    <row r="906" spans="3:6" ht="14.4" x14ac:dyDescent="0.3">
      <c r="C906" s="69"/>
      <c r="F906" s="2"/>
    </row>
    <row r="907" spans="3:6" ht="14.4" x14ac:dyDescent="0.3">
      <c r="C907" s="69"/>
      <c r="F907" s="2"/>
    </row>
    <row r="908" spans="3:6" ht="14.4" x14ac:dyDescent="0.3">
      <c r="C908" s="69"/>
      <c r="F908" s="2"/>
    </row>
    <row r="909" spans="3:6" ht="14.4" x14ac:dyDescent="0.3">
      <c r="C909" s="69"/>
      <c r="F909" s="2"/>
    </row>
    <row r="910" spans="3:6" ht="14.4" x14ac:dyDescent="0.3">
      <c r="C910" s="69"/>
      <c r="F910" s="2"/>
    </row>
    <row r="911" spans="3:6" ht="14.4" x14ac:dyDescent="0.3">
      <c r="C911" s="69"/>
      <c r="F911" s="2"/>
    </row>
    <row r="912" spans="3:6" ht="14.4" x14ac:dyDescent="0.3">
      <c r="C912" s="69"/>
      <c r="F912" s="2"/>
    </row>
    <row r="913" spans="3:6" ht="14.4" x14ac:dyDescent="0.3">
      <c r="C913" s="69"/>
      <c r="F913" s="2"/>
    </row>
    <row r="914" spans="3:6" ht="14.4" x14ac:dyDescent="0.3">
      <c r="C914" s="69"/>
      <c r="F914" s="2"/>
    </row>
    <row r="915" spans="3:6" ht="14.4" x14ac:dyDescent="0.3">
      <c r="C915" s="69"/>
      <c r="F915" s="2"/>
    </row>
    <row r="916" spans="3:6" ht="14.4" x14ac:dyDescent="0.3">
      <c r="C916" s="69"/>
      <c r="F916" s="2"/>
    </row>
    <row r="917" spans="3:6" ht="14.4" x14ac:dyDescent="0.3">
      <c r="C917" s="69"/>
      <c r="F917" s="2"/>
    </row>
    <row r="918" spans="3:6" ht="14.4" x14ac:dyDescent="0.3">
      <c r="C918" s="69"/>
      <c r="F918" s="2"/>
    </row>
    <row r="919" spans="3:6" ht="14.4" x14ac:dyDescent="0.3">
      <c r="C919" s="69"/>
      <c r="F919" s="2"/>
    </row>
    <row r="920" spans="3:6" ht="14.4" x14ac:dyDescent="0.3">
      <c r="C920" s="69"/>
      <c r="F920" s="2"/>
    </row>
    <row r="921" spans="3:6" ht="14.4" x14ac:dyDescent="0.3">
      <c r="C921" s="69"/>
      <c r="F921" s="2"/>
    </row>
    <row r="922" spans="3:6" ht="14.4" x14ac:dyDescent="0.3">
      <c r="C922" s="69"/>
      <c r="F922" s="2"/>
    </row>
    <row r="923" spans="3:6" ht="14.4" x14ac:dyDescent="0.3">
      <c r="C923" s="69"/>
      <c r="F923" s="2"/>
    </row>
    <row r="924" spans="3:6" ht="14.4" x14ac:dyDescent="0.3">
      <c r="C924" s="69"/>
      <c r="F924" s="2"/>
    </row>
    <row r="925" spans="3:6" ht="14.4" x14ac:dyDescent="0.3">
      <c r="C925" s="69"/>
      <c r="F925" s="2"/>
    </row>
    <row r="926" spans="3:6" ht="14.4" x14ac:dyDescent="0.3">
      <c r="C926" s="69"/>
      <c r="F926" s="2"/>
    </row>
    <row r="927" spans="3:6" ht="14.4" x14ac:dyDescent="0.3">
      <c r="C927" s="69"/>
      <c r="F927" s="2"/>
    </row>
    <row r="928" spans="3:6" ht="14.4" x14ac:dyDescent="0.3">
      <c r="C928" s="69"/>
      <c r="F928" s="2"/>
    </row>
    <row r="929" spans="3:6" ht="14.4" x14ac:dyDescent="0.3">
      <c r="C929" s="69"/>
      <c r="F929" s="2"/>
    </row>
    <row r="930" spans="3:6" ht="14.4" x14ac:dyDescent="0.3">
      <c r="C930" s="69"/>
      <c r="F930" s="2"/>
    </row>
    <row r="931" spans="3:6" ht="14.4" x14ac:dyDescent="0.3">
      <c r="C931" s="69"/>
      <c r="F931" s="2"/>
    </row>
    <row r="932" spans="3:6" ht="14.4" x14ac:dyDescent="0.3">
      <c r="C932" s="69"/>
      <c r="F932" s="2"/>
    </row>
    <row r="933" spans="3:6" ht="14.4" x14ac:dyDescent="0.3">
      <c r="C933" s="69"/>
      <c r="F933" s="2"/>
    </row>
    <row r="934" spans="3:6" ht="14.4" x14ac:dyDescent="0.3">
      <c r="C934" s="69"/>
      <c r="F934" s="2"/>
    </row>
    <row r="935" spans="3:6" ht="14.4" x14ac:dyDescent="0.3">
      <c r="C935" s="69"/>
      <c r="F935" s="2"/>
    </row>
    <row r="936" spans="3:6" ht="14.4" x14ac:dyDescent="0.3">
      <c r="C936" s="69"/>
      <c r="F936" s="2"/>
    </row>
    <row r="937" spans="3:6" ht="14.4" x14ac:dyDescent="0.3">
      <c r="C937" s="69"/>
      <c r="F937" s="2"/>
    </row>
    <row r="938" spans="3:6" ht="14.4" x14ac:dyDescent="0.3">
      <c r="C938" s="69"/>
      <c r="F938" s="2"/>
    </row>
    <row r="939" spans="3:6" ht="14.4" x14ac:dyDescent="0.3">
      <c r="C939" s="69"/>
      <c r="F939" s="2"/>
    </row>
    <row r="940" spans="3:6" ht="14.4" x14ac:dyDescent="0.3">
      <c r="C940" s="69"/>
      <c r="F940" s="2"/>
    </row>
    <row r="941" spans="3:6" ht="14.4" x14ac:dyDescent="0.3">
      <c r="C941" s="69"/>
      <c r="F941" s="2"/>
    </row>
    <row r="942" spans="3:6" ht="14.4" x14ac:dyDescent="0.3">
      <c r="C942" s="69"/>
      <c r="F942" s="2"/>
    </row>
    <row r="943" spans="3:6" ht="14.4" x14ac:dyDescent="0.3">
      <c r="C943" s="69"/>
      <c r="F943" s="2"/>
    </row>
    <row r="944" spans="3:6" ht="14.4" x14ac:dyDescent="0.3">
      <c r="C944" s="69"/>
      <c r="F944" s="2"/>
    </row>
    <row r="945" spans="3:6" ht="14.4" x14ac:dyDescent="0.3">
      <c r="C945" s="69"/>
      <c r="F945" s="2"/>
    </row>
    <row r="946" spans="3:6" ht="14.4" x14ac:dyDescent="0.3">
      <c r="C946" s="69"/>
      <c r="F946" s="2"/>
    </row>
    <row r="947" spans="3:6" ht="14.4" x14ac:dyDescent="0.3">
      <c r="C947" s="69"/>
      <c r="F947" s="2"/>
    </row>
    <row r="948" spans="3:6" ht="14.4" x14ac:dyDescent="0.3">
      <c r="C948" s="69"/>
      <c r="F948" s="2"/>
    </row>
    <row r="949" spans="3:6" ht="14.4" x14ac:dyDescent="0.3">
      <c r="C949" s="69"/>
      <c r="F949" s="2"/>
    </row>
    <row r="950" spans="3:6" ht="14.4" x14ac:dyDescent="0.3">
      <c r="C950" s="69"/>
      <c r="F950" s="2"/>
    </row>
    <row r="951" spans="3:6" ht="14.4" x14ac:dyDescent="0.3">
      <c r="C951" s="69"/>
      <c r="F951" s="2"/>
    </row>
    <row r="952" spans="3:6" ht="14.4" x14ac:dyDescent="0.3">
      <c r="C952" s="69"/>
      <c r="F952" s="2"/>
    </row>
    <row r="953" spans="3:6" ht="14.4" x14ac:dyDescent="0.3">
      <c r="C953" s="69"/>
      <c r="F953" s="2"/>
    </row>
    <row r="954" spans="3:6" ht="14.4" x14ac:dyDescent="0.3">
      <c r="C954" s="69"/>
      <c r="F954" s="2"/>
    </row>
    <row r="955" spans="3:6" ht="14.4" x14ac:dyDescent="0.3">
      <c r="C955" s="69"/>
      <c r="F955" s="2"/>
    </row>
    <row r="956" spans="3:6" ht="14.4" x14ac:dyDescent="0.3">
      <c r="C956" s="69"/>
      <c r="F956" s="2"/>
    </row>
    <row r="957" spans="3:6" ht="14.4" x14ac:dyDescent="0.3">
      <c r="C957" s="69"/>
      <c r="F957" s="2"/>
    </row>
    <row r="958" spans="3:6" ht="14.4" x14ac:dyDescent="0.3">
      <c r="C958" s="69"/>
      <c r="F958" s="2"/>
    </row>
    <row r="959" spans="3:6" ht="14.4" x14ac:dyDescent="0.3">
      <c r="C959" s="69"/>
      <c r="F959" s="2"/>
    </row>
    <row r="960" spans="3:6" ht="14.4" x14ac:dyDescent="0.3">
      <c r="C960" s="69"/>
      <c r="F960" s="2"/>
    </row>
    <row r="961" spans="3:6" ht="14.4" x14ac:dyDescent="0.3">
      <c r="C961" s="69"/>
      <c r="F961" s="2"/>
    </row>
    <row r="962" spans="3:6" ht="14.4" x14ac:dyDescent="0.3">
      <c r="C962" s="69"/>
      <c r="F962" s="2"/>
    </row>
    <row r="963" spans="3:6" ht="14.4" x14ac:dyDescent="0.3">
      <c r="C963" s="69"/>
      <c r="F963" s="2"/>
    </row>
    <row r="964" spans="3:6" ht="14.4" x14ac:dyDescent="0.3">
      <c r="C964" s="69"/>
      <c r="F964" s="2"/>
    </row>
    <row r="965" spans="3:6" ht="14.4" x14ac:dyDescent="0.3">
      <c r="C965" s="69"/>
      <c r="F965" s="2"/>
    </row>
    <row r="966" spans="3:6" ht="14.4" x14ac:dyDescent="0.3">
      <c r="C966" s="69"/>
      <c r="F966" s="2"/>
    </row>
    <row r="967" spans="3:6" ht="14.4" x14ac:dyDescent="0.3">
      <c r="C967" s="69"/>
      <c r="F967" s="2"/>
    </row>
    <row r="968" spans="3:6" ht="14.4" x14ac:dyDescent="0.3">
      <c r="C968" s="69"/>
      <c r="F968" s="2"/>
    </row>
    <row r="969" spans="3:6" ht="14.4" x14ac:dyDescent="0.3">
      <c r="C969" s="69"/>
      <c r="F969" s="2"/>
    </row>
    <row r="970" spans="3:6" ht="14.4" x14ac:dyDescent="0.3">
      <c r="C970" s="69"/>
      <c r="F970" s="2"/>
    </row>
    <row r="971" spans="3:6" ht="14.4" x14ac:dyDescent="0.3">
      <c r="C971" s="69"/>
      <c r="F971" s="2"/>
    </row>
    <row r="972" spans="3:6" ht="14.4" x14ac:dyDescent="0.3">
      <c r="C972" s="69"/>
      <c r="F972" s="2"/>
    </row>
    <row r="973" spans="3:6" ht="14.4" x14ac:dyDescent="0.3">
      <c r="C973" s="69"/>
      <c r="F973" s="2"/>
    </row>
    <row r="974" spans="3:6" ht="14.4" x14ac:dyDescent="0.3">
      <c r="C974" s="69"/>
      <c r="F974" s="2"/>
    </row>
    <row r="975" spans="3:6" ht="14.4" x14ac:dyDescent="0.3">
      <c r="C975" s="69"/>
      <c r="F975" s="2"/>
    </row>
    <row r="976" spans="3:6" ht="14.4" x14ac:dyDescent="0.3">
      <c r="C976" s="69"/>
      <c r="F976" s="2"/>
    </row>
    <row r="977" spans="3:6" ht="14.4" x14ac:dyDescent="0.3">
      <c r="C977" s="69"/>
      <c r="F977" s="2"/>
    </row>
    <row r="978" spans="3:6" ht="14.4" x14ac:dyDescent="0.3">
      <c r="C978" s="69"/>
      <c r="F978" s="2"/>
    </row>
    <row r="979" spans="3:6" ht="14.4" x14ac:dyDescent="0.3">
      <c r="C979" s="69"/>
      <c r="F979" s="2"/>
    </row>
    <row r="980" spans="3:6" ht="14.4" x14ac:dyDescent="0.3">
      <c r="C980" s="69"/>
      <c r="F980" s="2"/>
    </row>
    <row r="981" spans="3:6" ht="14.4" x14ac:dyDescent="0.3">
      <c r="C981" s="69"/>
      <c r="F981" s="2"/>
    </row>
    <row r="982" spans="3:6" ht="14.4" x14ac:dyDescent="0.3">
      <c r="C982" s="69"/>
      <c r="F982" s="2"/>
    </row>
    <row r="983" spans="3:6" ht="14.4" x14ac:dyDescent="0.3">
      <c r="C983" s="69"/>
      <c r="F983" s="2"/>
    </row>
    <row r="984" spans="3:6" ht="14.4" x14ac:dyDescent="0.3">
      <c r="C984" s="69"/>
      <c r="F984" s="2"/>
    </row>
    <row r="985" spans="3:6" ht="14.4" x14ac:dyDescent="0.3">
      <c r="C985" s="69"/>
      <c r="F985" s="2"/>
    </row>
    <row r="986" spans="3:6" ht="14.4" x14ac:dyDescent="0.3">
      <c r="C986" s="69"/>
      <c r="F986" s="2"/>
    </row>
    <row r="987" spans="3:6" ht="14.4" x14ac:dyDescent="0.3">
      <c r="C987" s="69"/>
      <c r="F987" s="2"/>
    </row>
    <row r="988" spans="3:6" ht="14.4" x14ac:dyDescent="0.3">
      <c r="C988" s="69"/>
      <c r="F988" s="2"/>
    </row>
    <row r="989" spans="3:6" ht="14.4" x14ac:dyDescent="0.3">
      <c r="C989" s="69"/>
      <c r="F989" s="2"/>
    </row>
    <row r="990" spans="3:6" ht="14.4" x14ac:dyDescent="0.3">
      <c r="C990" s="69"/>
      <c r="F990" s="2"/>
    </row>
    <row r="991" spans="3:6" ht="14.4" x14ac:dyDescent="0.3">
      <c r="C991" s="69"/>
      <c r="F991" s="2"/>
    </row>
    <row r="992" spans="3:6" ht="14.4" x14ac:dyDescent="0.3">
      <c r="C992" s="69"/>
      <c r="F992" s="2"/>
    </row>
    <row r="993" spans="3:6" ht="14.4" x14ac:dyDescent="0.3">
      <c r="C993" s="69"/>
      <c r="F993" s="2"/>
    </row>
    <row r="994" spans="3:6" ht="14.4" x14ac:dyDescent="0.3">
      <c r="C994" s="69"/>
      <c r="F994" s="2"/>
    </row>
    <row r="995" spans="3:6" ht="14.4" x14ac:dyDescent="0.3">
      <c r="C995" s="69"/>
      <c r="F995" s="2"/>
    </row>
    <row r="996" spans="3:6" ht="14.4" x14ac:dyDescent="0.3">
      <c r="C996" s="69"/>
      <c r="F996" s="2"/>
    </row>
    <row r="997" spans="3:6" ht="14.4" x14ac:dyDescent="0.3">
      <c r="C997" s="69"/>
      <c r="F997" s="2"/>
    </row>
    <row r="998" spans="3:6" ht="14.4" x14ac:dyDescent="0.3">
      <c r="C998" s="69"/>
      <c r="F998" s="2"/>
    </row>
    <row r="999" spans="3:6" ht="14.4" x14ac:dyDescent="0.3">
      <c r="C999" s="69"/>
      <c r="F999" s="2"/>
    </row>
    <row r="1000" spans="3:6" ht="14.4" x14ac:dyDescent="0.3">
      <c r="C1000" s="69"/>
      <c r="F1000" s="2"/>
    </row>
    <row r="1001" spans="3:6" ht="14.4" x14ac:dyDescent="0.3">
      <c r="C1001" s="69"/>
      <c r="F1001" s="2"/>
    </row>
    <row r="1002" spans="3:6" ht="14.4" x14ac:dyDescent="0.3">
      <c r="C1002" s="69"/>
      <c r="F1002" s="2"/>
    </row>
    <row r="1003" spans="3:6" ht="14.4" x14ac:dyDescent="0.3">
      <c r="C1003" s="69"/>
      <c r="F1003" s="2"/>
    </row>
    <row r="1004" spans="3:6" ht="14.4" x14ac:dyDescent="0.3">
      <c r="C1004" s="69"/>
      <c r="F1004" s="2"/>
    </row>
    <row r="1005" spans="3:6" ht="14.4" x14ac:dyDescent="0.3">
      <c r="C1005" s="69"/>
      <c r="F1005" s="2"/>
    </row>
    <row r="1006" spans="3:6" ht="14.4" x14ac:dyDescent="0.3">
      <c r="C1006" s="69"/>
      <c r="F1006" s="2"/>
    </row>
    <row r="1007" spans="3:6" ht="14.4" x14ac:dyDescent="0.3">
      <c r="C1007" s="69"/>
      <c r="F1007" s="2"/>
    </row>
    <row r="1008" spans="3:6" ht="14.4" x14ac:dyDescent="0.3">
      <c r="C1008" s="69"/>
      <c r="F1008" s="2"/>
    </row>
    <row r="1009" spans="3:6" ht="14.4" x14ac:dyDescent="0.3">
      <c r="C1009" s="69"/>
      <c r="F1009" s="2"/>
    </row>
    <row r="1010" spans="3:6" ht="14.4" x14ac:dyDescent="0.3">
      <c r="C1010" s="69"/>
      <c r="F1010" s="2"/>
    </row>
    <row r="1011" spans="3:6" ht="14.4" x14ac:dyDescent="0.3">
      <c r="C1011" s="69"/>
      <c r="F1011" s="2"/>
    </row>
    <row r="1012" spans="3:6" ht="14.4" x14ac:dyDescent="0.3">
      <c r="C1012" s="69"/>
      <c r="F1012" s="2"/>
    </row>
    <row r="1013" spans="3:6" ht="14.4" x14ac:dyDescent="0.3">
      <c r="C1013" s="69"/>
      <c r="F1013" s="2"/>
    </row>
    <row r="1014" spans="3:6" ht="14.4" x14ac:dyDescent="0.3">
      <c r="C1014" s="69"/>
      <c r="F1014" s="2"/>
    </row>
    <row r="1015" spans="3:6" ht="14.4" x14ac:dyDescent="0.3">
      <c r="C1015" s="69"/>
      <c r="F1015" s="2"/>
    </row>
    <row r="1016" spans="3:6" ht="14.4" x14ac:dyDescent="0.3">
      <c r="C1016" s="69"/>
      <c r="F1016" s="2"/>
    </row>
    <row r="1017" spans="3:6" ht="14.4" x14ac:dyDescent="0.3">
      <c r="C1017" s="69"/>
      <c r="F1017" s="2"/>
    </row>
    <row r="1018" spans="3:6" ht="14.4" x14ac:dyDescent="0.3">
      <c r="C1018" s="69"/>
      <c r="F1018" s="2"/>
    </row>
    <row r="1019" spans="3:6" ht="14.4" x14ac:dyDescent="0.3">
      <c r="C1019" s="69"/>
      <c r="F1019" s="2"/>
    </row>
    <row r="1020" spans="3:6" ht="14.4" x14ac:dyDescent="0.3">
      <c r="C1020" s="69"/>
      <c r="F1020" s="2"/>
    </row>
    <row r="1021" spans="3:6" ht="14.4" x14ac:dyDescent="0.3">
      <c r="C1021" s="69"/>
      <c r="F1021" s="2"/>
    </row>
    <row r="1022" spans="3:6" ht="14.4" x14ac:dyDescent="0.3">
      <c r="C1022" s="69"/>
      <c r="F1022" s="2"/>
    </row>
    <row r="1023" spans="3:6" ht="14.4" x14ac:dyDescent="0.3">
      <c r="C1023" s="69"/>
      <c r="F1023" s="2"/>
    </row>
    <row r="1024" spans="3:6" ht="14.4" x14ac:dyDescent="0.3">
      <c r="C1024" s="69"/>
      <c r="F1024" s="2"/>
    </row>
    <row r="1025" spans="3:6" ht="14.4" x14ac:dyDescent="0.3">
      <c r="C1025" s="69"/>
      <c r="F1025" s="2"/>
    </row>
    <row r="1026" spans="3:6" ht="14.4" x14ac:dyDescent="0.3">
      <c r="C1026" s="69"/>
      <c r="F1026" s="2"/>
    </row>
    <row r="1027" spans="3:6" ht="14.4" x14ac:dyDescent="0.3">
      <c r="C1027" s="69"/>
      <c r="F1027" s="2"/>
    </row>
    <row r="1028" spans="3:6" ht="14.4" x14ac:dyDescent="0.3">
      <c r="C1028" s="69"/>
      <c r="F1028" s="2"/>
    </row>
    <row r="1029" spans="3:6" ht="14.4" x14ac:dyDescent="0.3">
      <c r="C1029" s="69"/>
      <c r="F1029" s="2"/>
    </row>
    <row r="1030" spans="3:6" ht="14.4" x14ac:dyDescent="0.3">
      <c r="C1030" s="69"/>
      <c r="F1030" s="2"/>
    </row>
    <row r="1031" spans="3:6" ht="14.4" x14ac:dyDescent="0.3">
      <c r="C1031" s="69"/>
      <c r="F1031" s="2"/>
    </row>
    <row r="1032" spans="3:6" ht="14.4" x14ac:dyDescent="0.3">
      <c r="C1032" s="69"/>
      <c r="F1032" s="2"/>
    </row>
    <row r="1033" spans="3:6" ht="14.4" x14ac:dyDescent="0.3">
      <c r="C1033" s="69"/>
      <c r="F1033" s="2"/>
    </row>
    <row r="1034" spans="3:6" ht="14.4" x14ac:dyDescent="0.3">
      <c r="C1034" s="69"/>
      <c r="F1034" s="2"/>
    </row>
    <row r="1035" spans="3:6" ht="14.4" x14ac:dyDescent="0.3">
      <c r="C1035" s="69"/>
      <c r="F1035" s="2"/>
    </row>
    <row r="1036" spans="3:6" ht="14.4" x14ac:dyDescent="0.3">
      <c r="C1036" s="69"/>
      <c r="F1036" s="2"/>
    </row>
    <row r="1037" spans="3:6" ht="14.4" x14ac:dyDescent="0.3">
      <c r="C1037" s="69"/>
      <c r="F1037" s="2"/>
    </row>
    <row r="1038" spans="3:6" ht="14.4" x14ac:dyDescent="0.3">
      <c r="C1038" s="69"/>
      <c r="F1038" s="2"/>
    </row>
    <row r="1039" spans="3:6" ht="14.4" x14ac:dyDescent="0.3">
      <c r="C1039" s="69"/>
      <c r="F1039" s="2"/>
    </row>
    <row r="1040" spans="3:6" ht="14.4" x14ac:dyDescent="0.3">
      <c r="C1040" s="69"/>
      <c r="F1040" s="2"/>
    </row>
    <row r="1041" spans="3:6" ht="14.4" x14ac:dyDescent="0.3">
      <c r="C1041" s="69"/>
      <c r="F1041" s="2"/>
    </row>
    <row r="1042" spans="3:6" ht="14.4" x14ac:dyDescent="0.3">
      <c r="C1042" s="69"/>
      <c r="F1042" s="2"/>
    </row>
    <row r="1043" spans="3:6" ht="14.4" x14ac:dyDescent="0.3">
      <c r="C1043" s="69"/>
      <c r="F1043" s="2"/>
    </row>
    <row r="1044" spans="3:6" ht="14.4" x14ac:dyDescent="0.3">
      <c r="C1044" s="69"/>
      <c r="F1044" s="2"/>
    </row>
    <row r="1045" spans="3:6" ht="14.4" x14ac:dyDescent="0.3">
      <c r="C1045" s="69"/>
      <c r="F1045" s="2"/>
    </row>
    <row r="1046" spans="3:6" ht="14.4" x14ac:dyDescent="0.3">
      <c r="C1046" s="69"/>
      <c r="F1046" s="2"/>
    </row>
    <row r="1047" spans="3:6" ht="14.4" x14ac:dyDescent="0.3">
      <c r="C1047" s="69"/>
      <c r="F1047" s="2"/>
    </row>
    <row r="1048" spans="3:6" ht="14.4" x14ac:dyDescent="0.3">
      <c r="C1048" s="69"/>
      <c r="F1048" s="2"/>
    </row>
    <row r="1049" spans="3:6" ht="14.4" x14ac:dyDescent="0.3">
      <c r="C1049" s="69"/>
      <c r="F1049" s="2"/>
    </row>
    <row r="1050" spans="3:6" ht="14.4" x14ac:dyDescent="0.3">
      <c r="C1050" s="69"/>
      <c r="F1050" s="2"/>
    </row>
    <row r="1051" spans="3:6" ht="14.4" x14ac:dyDescent="0.3">
      <c r="C1051" s="69"/>
      <c r="F1051" s="2"/>
    </row>
    <row r="1052" spans="3:6" ht="14.4" x14ac:dyDescent="0.3">
      <c r="C1052" s="69"/>
      <c r="F1052" s="2"/>
    </row>
    <row r="1053" spans="3:6" ht="14.4" x14ac:dyDescent="0.3">
      <c r="C1053" s="69"/>
      <c r="F1053" s="2"/>
    </row>
    <row r="1054" spans="3:6" ht="14.4" x14ac:dyDescent="0.3">
      <c r="C1054" s="69"/>
      <c r="F1054" s="2"/>
    </row>
    <row r="1055" spans="3:6" ht="14.4" x14ac:dyDescent="0.3">
      <c r="C1055" s="69"/>
      <c r="F1055" s="2"/>
    </row>
    <row r="1056" spans="3:6" ht="14.4" x14ac:dyDescent="0.3">
      <c r="C1056" s="69"/>
      <c r="F1056" s="2"/>
    </row>
    <row r="1057" spans="3:6" ht="14.4" x14ac:dyDescent="0.3">
      <c r="C1057" s="69"/>
      <c r="F1057" s="2"/>
    </row>
    <row r="1058" spans="3:6" ht="14.4" x14ac:dyDescent="0.3">
      <c r="C1058" s="69"/>
      <c r="F1058" s="2"/>
    </row>
    <row r="1059" spans="3:6" ht="14.4" x14ac:dyDescent="0.3">
      <c r="C1059" s="69"/>
      <c r="F1059" s="2"/>
    </row>
    <row r="1060" spans="3:6" ht="14.4" x14ac:dyDescent="0.3">
      <c r="C1060" s="69"/>
      <c r="F1060" s="2"/>
    </row>
    <row r="1061" spans="3:6" ht="14.4" x14ac:dyDescent="0.3">
      <c r="C1061" s="69"/>
      <c r="F1061" s="2"/>
    </row>
    <row r="1062" spans="3:6" ht="14.4" x14ac:dyDescent="0.3">
      <c r="C1062" s="69"/>
      <c r="F1062" s="2"/>
    </row>
    <row r="1063" spans="3:6" ht="14.4" x14ac:dyDescent="0.3">
      <c r="C1063" s="69"/>
      <c r="F1063" s="2"/>
    </row>
    <row r="1064" spans="3:6" ht="14.4" x14ac:dyDescent="0.3">
      <c r="C1064" s="69"/>
      <c r="F1064" s="2"/>
    </row>
    <row r="1065" spans="3:6" ht="14.4" x14ac:dyDescent="0.3">
      <c r="C1065" s="69"/>
      <c r="F1065" s="2"/>
    </row>
    <row r="1066" spans="3:6" ht="14.4" x14ac:dyDescent="0.3">
      <c r="C1066" s="69"/>
      <c r="F1066" s="2"/>
    </row>
    <row r="1067" spans="3:6" ht="14.4" x14ac:dyDescent="0.3">
      <c r="C1067" s="69"/>
      <c r="F1067" s="2"/>
    </row>
    <row r="1068" spans="3:6" ht="14.4" x14ac:dyDescent="0.3">
      <c r="C1068" s="69"/>
      <c r="F1068" s="2"/>
    </row>
    <row r="1069" spans="3:6" ht="14.4" x14ac:dyDescent="0.3">
      <c r="C1069" s="69"/>
      <c r="F1069" s="2"/>
    </row>
    <row r="1070" spans="3:6" ht="14.4" x14ac:dyDescent="0.3">
      <c r="C1070" s="69"/>
      <c r="F1070" s="2"/>
    </row>
    <row r="1071" spans="3:6" ht="14.4" x14ac:dyDescent="0.3">
      <c r="C1071" s="69"/>
      <c r="F1071" s="2"/>
    </row>
    <row r="1072" spans="3:6" ht="14.4" x14ac:dyDescent="0.3">
      <c r="C1072" s="69"/>
      <c r="F1072" s="2"/>
    </row>
    <row r="1073" spans="3:6" ht="14.4" x14ac:dyDescent="0.3">
      <c r="C1073" s="69"/>
      <c r="F1073" s="2"/>
    </row>
    <row r="1074" spans="3:6" ht="14.4" x14ac:dyDescent="0.3">
      <c r="C1074" s="69"/>
      <c r="F1074" s="2"/>
    </row>
    <row r="1075" spans="3:6" ht="14.4" x14ac:dyDescent="0.3">
      <c r="C1075" s="69"/>
      <c r="F1075" s="2"/>
    </row>
    <row r="1076" spans="3:6" ht="14.4" x14ac:dyDescent="0.3">
      <c r="C1076" s="69"/>
      <c r="F1076" s="2"/>
    </row>
    <row r="1077" spans="3:6" ht="14.4" x14ac:dyDescent="0.3">
      <c r="C1077" s="69"/>
      <c r="F1077" s="2"/>
    </row>
    <row r="1078" spans="3:6" ht="14.4" x14ac:dyDescent="0.3">
      <c r="C1078" s="69"/>
      <c r="F1078" s="2"/>
    </row>
    <row r="1079" spans="3:6" ht="14.4" x14ac:dyDescent="0.3">
      <c r="C1079" s="69"/>
      <c r="F1079" s="2"/>
    </row>
    <row r="1080" spans="3:6" ht="14.4" x14ac:dyDescent="0.3">
      <c r="C1080" s="69"/>
      <c r="F1080" s="2"/>
    </row>
    <row r="1081" spans="3:6" ht="14.4" x14ac:dyDescent="0.3">
      <c r="C1081" s="69"/>
      <c r="F1081" s="2"/>
    </row>
    <row r="1082" spans="3:6" ht="14.4" x14ac:dyDescent="0.3">
      <c r="C1082" s="69"/>
      <c r="F1082" s="2"/>
    </row>
    <row r="1083" spans="3:6" ht="14.4" x14ac:dyDescent="0.3">
      <c r="C1083" s="69"/>
      <c r="F1083" s="2"/>
    </row>
    <row r="1084" spans="3:6" ht="14.4" x14ac:dyDescent="0.3">
      <c r="C1084" s="69"/>
      <c r="F1084" s="2"/>
    </row>
    <row r="1085" spans="3:6" ht="14.4" x14ac:dyDescent="0.3">
      <c r="C1085" s="69"/>
      <c r="F1085" s="2"/>
    </row>
    <row r="1086" spans="3:6" ht="14.4" x14ac:dyDescent="0.3">
      <c r="C1086" s="69"/>
      <c r="F1086" s="2"/>
    </row>
    <row r="1087" spans="3:6" ht="14.4" x14ac:dyDescent="0.3">
      <c r="C1087" s="69"/>
      <c r="F1087" s="2"/>
    </row>
    <row r="1088" spans="3:6" ht="14.4" x14ac:dyDescent="0.3">
      <c r="C1088" s="69"/>
      <c r="F1088" s="2"/>
    </row>
    <row r="1089" spans="3:6" ht="14.4" x14ac:dyDescent="0.3">
      <c r="C1089" s="69"/>
      <c r="F1089" s="2"/>
    </row>
    <row r="1090" spans="3:6" ht="14.4" x14ac:dyDescent="0.3">
      <c r="C1090" s="69"/>
      <c r="F1090" s="2"/>
    </row>
    <row r="1091" spans="3:6" ht="14.4" x14ac:dyDescent="0.3">
      <c r="C1091" s="69"/>
      <c r="F1091" s="2"/>
    </row>
    <row r="1092" spans="3:6" ht="14.4" x14ac:dyDescent="0.3">
      <c r="C1092" s="69"/>
      <c r="F1092" s="2"/>
    </row>
    <row r="1093" spans="3:6" ht="14.4" x14ac:dyDescent="0.3">
      <c r="C1093" s="69"/>
      <c r="F1093" s="2"/>
    </row>
    <row r="1094" spans="3:6" ht="14.4" x14ac:dyDescent="0.3">
      <c r="C1094" s="69"/>
      <c r="F1094" s="2"/>
    </row>
    <row r="1095" spans="3:6" ht="14.4" x14ac:dyDescent="0.3">
      <c r="C1095" s="69"/>
      <c r="F1095" s="2"/>
    </row>
    <row r="1096" spans="3:6" ht="14.4" x14ac:dyDescent="0.3">
      <c r="C1096" s="69"/>
      <c r="F1096" s="2"/>
    </row>
    <row r="1097" spans="3:6" ht="14.4" x14ac:dyDescent="0.3">
      <c r="C1097" s="69"/>
      <c r="F1097" s="2"/>
    </row>
    <row r="1098" spans="3:6" ht="14.4" x14ac:dyDescent="0.3">
      <c r="C1098" s="69"/>
      <c r="F1098" s="2"/>
    </row>
    <row r="1099" spans="3:6" ht="14.4" x14ac:dyDescent="0.3">
      <c r="C1099" s="69"/>
      <c r="F1099" s="2"/>
    </row>
    <row r="1100" spans="3:6" ht="14.4" x14ac:dyDescent="0.3">
      <c r="C1100" s="69"/>
      <c r="F1100" s="2"/>
    </row>
    <row r="1101" spans="3:6" ht="14.4" x14ac:dyDescent="0.3">
      <c r="C1101" s="69"/>
      <c r="F1101" s="2"/>
    </row>
    <row r="1102" spans="3:6" ht="14.4" x14ac:dyDescent="0.3">
      <c r="C1102" s="69"/>
      <c r="F1102" s="2"/>
    </row>
    <row r="1103" spans="3:6" ht="14.4" x14ac:dyDescent="0.3">
      <c r="C1103" s="69"/>
      <c r="F1103" s="2"/>
    </row>
    <row r="1104" spans="3:6" ht="14.4" x14ac:dyDescent="0.3">
      <c r="C1104" s="69"/>
      <c r="F1104" s="2"/>
    </row>
    <row r="1105" spans="3:6" ht="14.4" x14ac:dyDescent="0.3">
      <c r="C1105" s="69"/>
      <c r="F1105" s="2"/>
    </row>
    <row r="1106" spans="3:6" ht="14.4" x14ac:dyDescent="0.3">
      <c r="C1106" s="69"/>
      <c r="F1106" s="2"/>
    </row>
    <row r="1107" spans="3:6" ht="14.4" x14ac:dyDescent="0.3">
      <c r="C1107" s="69"/>
      <c r="F1107" s="2"/>
    </row>
    <row r="1108" spans="3:6" ht="14.4" x14ac:dyDescent="0.3">
      <c r="C1108" s="69"/>
      <c r="F1108" s="2"/>
    </row>
    <row r="1109" spans="3:6" ht="14.4" x14ac:dyDescent="0.3">
      <c r="C1109" s="69"/>
      <c r="F1109" s="2"/>
    </row>
    <row r="1110" spans="3:6" ht="14.4" x14ac:dyDescent="0.3">
      <c r="C1110" s="69"/>
      <c r="F1110" s="2"/>
    </row>
    <row r="1111" spans="3:6" ht="14.4" x14ac:dyDescent="0.3">
      <c r="C1111" s="69"/>
      <c r="F1111" s="2"/>
    </row>
    <row r="1112" spans="3:6" ht="14.4" x14ac:dyDescent="0.3">
      <c r="C1112" s="69"/>
      <c r="F1112" s="2"/>
    </row>
    <row r="1113" spans="3:6" ht="14.4" x14ac:dyDescent="0.3">
      <c r="C1113" s="69"/>
      <c r="F1113" s="2"/>
    </row>
    <row r="1114" spans="3:6" ht="14.4" x14ac:dyDescent="0.3">
      <c r="C1114" s="69"/>
      <c r="F1114" s="2"/>
    </row>
    <row r="1115" spans="3:6" ht="14.4" x14ac:dyDescent="0.3">
      <c r="C1115" s="69"/>
      <c r="F1115" s="2"/>
    </row>
    <row r="1116" spans="3:6" ht="14.4" x14ac:dyDescent="0.3">
      <c r="C1116" s="69"/>
      <c r="F1116" s="2"/>
    </row>
    <row r="1117" spans="3:6" ht="14.4" x14ac:dyDescent="0.3">
      <c r="C1117" s="69"/>
      <c r="F1117" s="2"/>
    </row>
    <row r="1118" spans="3:6" ht="14.4" x14ac:dyDescent="0.3">
      <c r="C1118" s="69"/>
      <c r="F1118" s="2"/>
    </row>
    <row r="1119" spans="3:6" ht="14.4" x14ac:dyDescent="0.3">
      <c r="C1119" s="69"/>
      <c r="F1119" s="2"/>
    </row>
    <row r="1120" spans="3:6" ht="14.4" x14ac:dyDescent="0.3">
      <c r="C1120" s="69"/>
      <c r="F1120" s="2"/>
    </row>
    <row r="1121" spans="3:6" ht="14.4" x14ac:dyDescent="0.3">
      <c r="C1121" s="69"/>
      <c r="F1121" s="2"/>
    </row>
    <row r="1122" spans="3:6" ht="14.4" x14ac:dyDescent="0.3">
      <c r="C1122" s="69"/>
      <c r="F1122" s="2"/>
    </row>
    <row r="1123" spans="3:6" ht="14.4" x14ac:dyDescent="0.3">
      <c r="C1123" s="69"/>
      <c r="F1123" s="2"/>
    </row>
    <row r="1124" spans="3:6" ht="14.4" x14ac:dyDescent="0.3">
      <c r="C1124" s="69"/>
      <c r="F1124" s="2"/>
    </row>
    <row r="1125" spans="3:6" ht="14.4" x14ac:dyDescent="0.3">
      <c r="C1125" s="69"/>
      <c r="F1125" s="2"/>
    </row>
    <row r="1126" spans="3:6" ht="14.4" x14ac:dyDescent="0.3">
      <c r="C1126" s="69"/>
      <c r="F1126" s="2"/>
    </row>
    <row r="1127" spans="3:6" ht="14.4" x14ac:dyDescent="0.3">
      <c r="C1127" s="69"/>
      <c r="F1127" s="2"/>
    </row>
    <row r="1128" spans="3:6" ht="14.4" x14ac:dyDescent="0.3">
      <c r="C1128" s="69"/>
      <c r="F1128" s="2"/>
    </row>
    <row r="1129" spans="3:6" ht="14.4" x14ac:dyDescent="0.3">
      <c r="C1129" s="69"/>
      <c r="F1129" s="2"/>
    </row>
    <row r="1130" spans="3:6" ht="14.4" x14ac:dyDescent="0.3">
      <c r="C1130" s="69"/>
      <c r="F1130" s="2"/>
    </row>
    <row r="1131" spans="3:6" ht="14.4" x14ac:dyDescent="0.3">
      <c r="C1131" s="69"/>
      <c r="F1131" s="2"/>
    </row>
    <row r="1132" spans="3:6" ht="14.4" x14ac:dyDescent="0.3">
      <c r="C1132" s="69"/>
      <c r="F1132" s="2"/>
    </row>
  </sheetData>
  <protectedRanges>
    <protectedRange password="EBBD" sqref="F165:F167 F84 F161:F163 F108:F128 F130:F159 F80:F82 F88:F98 F100:F105 F75:F77 F43:F61 F63:F73 F169:F188 F190:F1048576 F1:F42" name="Range1_1"/>
  </protectedRanges>
  <mergeCells count="35">
    <mergeCell ref="A103:A105"/>
    <mergeCell ref="A1:G1"/>
    <mergeCell ref="A2:G2"/>
    <mergeCell ref="A3:G3"/>
    <mergeCell ref="A4:G4"/>
    <mergeCell ref="A5:G5"/>
    <mergeCell ref="A88:A90"/>
    <mergeCell ref="A91:A92"/>
    <mergeCell ref="A93:A95"/>
    <mergeCell ref="A96:A98"/>
    <mergeCell ref="A100:A102"/>
    <mergeCell ref="A142:A144"/>
    <mergeCell ref="A108:A110"/>
    <mergeCell ref="A111:A113"/>
    <mergeCell ref="A114:A116"/>
    <mergeCell ref="A117:A119"/>
    <mergeCell ref="A120:A122"/>
    <mergeCell ref="A123:A125"/>
    <mergeCell ref="A126:A128"/>
    <mergeCell ref="A130:A132"/>
    <mergeCell ref="A133:A135"/>
    <mergeCell ref="A136:A138"/>
    <mergeCell ref="A139:A141"/>
    <mergeCell ref="A185:A186"/>
    <mergeCell ref="A196:G196"/>
    <mergeCell ref="A145:A147"/>
    <mergeCell ref="A148:A150"/>
    <mergeCell ref="A151:A153"/>
    <mergeCell ref="A154:A156"/>
    <mergeCell ref="A157:A159"/>
    <mergeCell ref="A194:G194"/>
    <mergeCell ref="A172:A173"/>
    <mergeCell ref="A175:A176"/>
    <mergeCell ref="A178:A180"/>
    <mergeCell ref="A182:A184"/>
  </mergeCells>
  <conditionalFormatting sqref="F168 C76 C168:C174 C83 C9:C15 C63:C71 C185:C187">
    <cfRule type="notContainsBlanks" dxfId="468" priority="107">
      <formula>LEN(TRIM(C9))&gt;0</formula>
    </cfRule>
  </conditionalFormatting>
  <conditionalFormatting sqref="C211:C1132 C7:C8">
    <cfRule type="notContainsBlanks" dxfId="467" priority="114">
      <formula>LEN(TRIM(C7))&gt;0</formula>
    </cfRule>
  </conditionalFormatting>
  <conditionalFormatting sqref="C178:C181">
    <cfRule type="notContainsBlanks" dxfId="466" priority="112">
      <formula>LEN(TRIM(C178))&gt;0</formula>
    </cfRule>
  </conditionalFormatting>
  <conditionalFormatting sqref="C175:C177">
    <cfRule type="notContainsBlanks" dxfId="465" priority="111">
      <formula>LEN(TRIM(C175))&gt;0</formula>
    </cfRule>
  </conditionalFormatting>
  <conditionalFormatting sqref="C182:C184">
    <cfRule type="notContainsBlanks" dxfId="464" priority="110">
      <formula>LEN(TRIM(C182))&gt;0</formula>
    </cfRule>
  </conditionalFormatting>
  <conditionalFormatting sqref="C198:C210">
    <cfRule type="notContainsBlanks" dxfId="463" priority="108">
      <formula>LEN(TRIM(C198))&gt;0</formula>
    </cfRule>
  </conditionalFormatting>
  <conditionalFormatting sqref="C17 C48:C49 C60 C27 C29:C33 C35:C36 C38 C40:C41 C53:C54 C20:C23">
    <cfRule type="notContainsBlanks" dxfId="462" priority="106">
      <formula>LEN(TRIM(C17))&gt;0</formula>
    </cfRule>
  </conditionalFormatting>
  <conditionalFormatting sqref="F62 C62">
    <cfRule type="notContainsBlanks" dxfId="461" priority="105">
      <formula>LEN(TRIM(C62))&gt;0</formula>
    </cfRule>
  </conditionalFormatting>
  <conditionalFormatting sqref="F74 C74">
    <cfRule type="notContainsBlanks" dxfId="460" priority="104">
      <formula>LEN(TRIM(C74))&gt;0</formula>
    </cfRule>
  </conditionalFormatting>
  <conditionalFormatting sqref="C16">
    <cfRule type="notContainsBlanks" dxfId="459" priority="103">
      <formula>LEN(TRIM(C16))&gt;0</formula>
    </cfRule>
  </conditionalFormatting>
  <conditionalFormatting sqref="C165:C167">
    <cfRule type="notContainsBlanks" dxfId="458" priority="102">
      <formula>LEN(TRIM(C165))&gt;0</formula>
    </cfRule>
  </conditionalFormatting>
  <conditionalFormatting sqref="C84 C163">
    <cfRule type="notContainsBlanks" dxfId="457" priority="101">
      <formula>LEN(TRIM(C84))&gt;0</formula>
    </cfRule>
  </conditionalFormatting>
  <conditionalFormatting sqref="F164 C164">
    <cfRule type="notContainsBlanks" dxfId="456" priority="100">
      <formula>LEN(TRIM(C164))&gt;0</formula>
    </cfRule>
  </conditionalFormatting>
  <conditionalFormatting sqref="C113">
    <cfRule type="notContainsBlanks" dxfId="455" priority="99">
      <formula>LEN(TRIM(C113))&gt;0</formula>
    </cfRule>
  </conditionalFormatting>
  <conditionalFormatting sqref="F85:F87 C85:C87">
    <cfRule type="notContainsBlanks" dxfId="454" priority="98">
      <formula>LEN(TRIM(C85))&gt;0</formula>
    </cfRule>
  </conditionalFormatting>
  <conditionalFormatting sqref="C112">
    <cfRule type="notContainsBlanks" dxfId="453" priority="97">
      <formula>LEN(TRIM(C112))&gt;0</formula>
    </cfRule>
  </conditionalFormatting>
  <conditionalFormatting sqref="C111">
    <cfRule type="notContainsBlanks" dxfId="452" priority="96">
      <formula>LEN(TRIM(C111))&gt;0</formula>
    </cfRule>
  </conditionalFormatting>
  <conditionalFormatting sqref="C110">
    <cfRule type="notContainsBlanks" dxfId="451" priority="95">
      <formula>LEN(TRIM(C110))&gt;0</formula>
    </cfRule>
  </conditionalFormatting>
  <conditionalFormatting sqref="C109">
    <cfRule type="notContainsBlanks" dxfId="450" priority="94">
      <formula>LEN(TRIM(C109))&gt;0</formula>
    </cfRule>
  </conditionalFormatting>
  <conditionalFormatting sqref="C108">
    <cfRule type="notContainsBlanks" dxfId="449" priority="93">
      <formula>LEN(TRIM(C108))&gt;0</formula>
    </cfRule>
  </conditionalFormatting>
  <conditionalFormatting sqref="C95 C102">
    <cfRule type="notContainsBlanks" dxfId="448" priority="92">
      <formula>LEN(TRIM(C95))&gt;0</formula>
    </cfRule>
  </conditionalFormatting>
  <conditionalFormatting sqref="C94">
    <cfRule type="notContainsBlanks" dxfId="447" priority="91">
      <formula>LEN(TRIM(C94))&gt;0</formula>
    </cfRule>
  </conditionalFormatting>
  <conditionalFormatting sqref="C91">
    <cfRule type="notContainsBlanks" dxfId="446" priority="90">
      <formula>LEN(TRIM(C91))&gt;0</formula>
    </cfRule>
  </conditionalFormatting>
  <conditionalFormatting sqref="C90">
    <cfRule type="notContainsBlanks" dxfId="445" priority="89">
      <formula>LEN(TRIM(C90))&gt;0</formula>
    </cfRule>
  </conditionalFormatting>
  <conditionalFormatting sqref="C89">
    <cfRule type="notContainsBlanks" dxfId="444" priority="88">
      <formula>LEN(TRIM(C89))&gt;0</formula>
    </cfRule>
  </conditionalFormatting>
  <conditionalFormatting sqref="C88">
    <cfRule type="notContainsBlanks" dxfId="443" priority="87">
      <formula>LEN(TRIM(C88))&gt;0</formula>
    </cfRule>
  </conditionalFormatting>
  <conditionalFormatting sqref="C107">
    <cfRule type="notContainsBlanks" dxfId="442" priority="86">
      <formula>LEN(TRIM(C107))&gt;0</formula>
    </cfRule>
  </conditionalFormatting>
  <conditionalFormatting sqref="F107">
    <cfRule type="notContainsBlanks" dxfId="441" priority="85">
      <formula>LEN(TRIM(F107))&gt;0</formula>
    </cfRule>
  </conditionalFormatting>
  <conditionalFormatting sqref="F83">
    <cfRule type="notContainsBlanks" dxfId="440" priority="84">
      <formula>LEN(TRIM(F83))&gt;0</formula>
    </cfRule>
  </conditionalFormatting>
  <conditionalFormatting sqref="C116">
    <cfRule type="notContainsBlanks" dxfId="439" priority="83">
      <formula>LEN(TRIM(C116))&gt;0</formula>
    </cfRule>
  </conditionalFormatting>
  <conditionalFormatting sqref="C115">
    <cfRule type="notContainsBlanks" dxfId="438" priority="82">
      <formula>LEN(TRIM(C115))&gt;0</formula>
    </cfRule>
  </conditionalFormatting>
  <conditionalFormatting sqref="C114">
    <cfRule type="notContainsBlanks" dxfId="437" priority="81">
      <formula>LEN(TRIM(C114))&gt;0</formula>
    </cfRule>
  </conditionalFormatting>
  <conditionalFormatting sqref="C122 C138 C161">
    <cfRule type="notContainsBlanks" dxfId="436" priority="80">
      <formula>LEN(TRIM(C122))&gt;0</formula>
    </cfRule>
  </conditionalFormatting>
  <conditionalFormatting sqref="C121">
    <cfRule type="notContainsBlanks" dxfId="435" priority="79">
      <formula>LEN(TRIM(C121))&gt;0</formula>
    </cfRule>
  </conditionalFormatting>
  <conditionalFormatting sqref="C120">
    <cfRule type="notContainsBlanks" dxfId="434" priority="78">
      <formula>LEN(TRIM(C120))&gt;0</formula>
    </cfRule>
  </conditionalFormatting>
  <conditionalFormatting sqref="C128">
    <cfRule type="notContainsBlanks" dxfId="433" priority="77">
      <formula>LEN(TRIM(C128))&gt;0</formula>
    </cfRule>
  </conditionalFormatting>
  <conditionalFormatting sqref="C127">
    <cfRule type="notContainsBlanks" dxfId="432" priority="76">
      <formula>LEN(TRIM(C127))&gt;0</formula>
    </cfRule>
  </conditionalFormatting>
  <conditionalFormatting sqref="C126">
    <cfRule type="notContainsBlanks" dxfId="431" priority="75">
      <formula>LEN(TRIM(C126))&gt;0</formula>
    </cfRule>
  </conditionalFormatting>
  <conditionalFormatting sqref="C132 C137">
    <cfRule type="notContainsBlanks" dxfId="430" priority="74">
      <formula>LEN(TRIM(C132))&gt;0</formula>
    </cfRule>
  </conditionalFormatting>
  <conditionalFormatting sqref="C131">
    <cfRule type="notContainsBlanks" dxfId="429" priority="73">
      <formula>LEN(TRIM(C131))&gt;0</formula>
    </cfRule>
  </conditionalFormatting>
  <conditionalFormatting sqref="C130">
    <cfRule type="notContainsBlanks" dxfId="428" priority="72">
      <formula>LEN(TRIM(C130))&gt;0</formula>
    </cfRule>
  </conditionalFormatting>
  <conditionalFormatting sqref="F99 C99">
    <cfRule type="notContainsBlanks" dxfId="427" priority="71">
      <formula>LEN(TRIM(C99))&gt;0</formula>
    </cfRule>
  </conditionalFormatting>
  <conditionalFormatting sqref="C106">
    <cfRule type="notContainsBlanks" dxfId="426" priority="70">
      <formula>LEN(TRIM(C106))&gt;0</formula>
    </cfRule>
  </conditionalFormatting>
  <conditionalFormatting sqref="F106">
    <cfRule type="notContainsBlanks" dxfId="425" priority="69">
      <formula>LEN(TRIM(F106))&gt;0</formula>
    </cfRule>
  </conditionalFormatting>
  <conditionalFormatting sqref="C129">
    <cfRule type="notContainsBlanks" dxfId="424" priority="68">
      <formula>LEN(TRIM(C129))&gt;0</formula>
    </cfRule>
  </conditionalFormatting>
  <conditionalFormatting sqref="F129">
    <cfRule type="notContainsBlanks" dxfId="423" priority="67">
      <formula>LEN(TRIM(F129))&gt;0</formula>
    </cfRule>
  </conditionalFormatting>
  <conditionalFormatting sqref="C141:C142">
    <cfRule type="notContainsBlanks" dxfId="422" priority="66">
      <formula>LEN(TRIM(C141))&gt;0</formula>
    </cfRule>
  </conditionalFormatting>
  <conditionalFormatting sqref="C139:C140">
    <cfRule type="notContainsBlanks" dxfId="421" priority="65">
      <formula>LEN(TRIM(C139))&gt;0</formula>
    </cfRule>
  </conditionalFormatting>
  <conditionalFormatting sqref="C150:C151">
    <cfRule type="notContainsBlanks" dxfId="420" priority="64">
      <formula>LEN(TRIM(C150))&gt;0</formula>
    </cfRule>
  </conditionalFormatting>
  <conditionalFormatting sqref="C149">
    <cfRule type="notContainsBlanks" dxfId="419" priority="63">
      <formula>LEN(TRIM(C149))&gt;0</formula>
    </cfRule>
  </conditionalFormatting>
  <conditionalFormatting sqref="C144:C145">
    <cfRule type="notContainsBlanks" dxfId="418" priority="62">
      <formula>LEN(TRIM(C144))&gt;0</formula>
    </cfRule>
  </conditionalFormatting>
  <conditionalFormatting sqref="C143">
    <cfRule type="notContainsBlanks" dxfId="417" priority="61">
      <formula>LEN(TRIM(C143))&gt;0</formula>
    </cfRule>
  </conditionalFormatting>
  <conditionalFormatting sqref="C147:C148">
    <cfRule type="notContainsBlanks" dxfId="416" priority="60">
      <formula>LEN(TRIM(C147))&gt;0</formula>
    </cfRule>
  </conditionalFormatting>
  <conditionalFormatting sqref="C146">
    <cfRule type="notContainsBlanks" dxfId="415" priority="59">
      <formula>LEN(TRIM(C146))&gt;0</formula>
    </cfRule>
  </conditionalFormatting>
  <conditionalFormatting sqref="C135:C136">
    <cfRule type="notContainsBlanks" dxfId="414" priority="58">
      <formula>LEN(TRIM(C135))&gt;0</formula>
    </cfRule>
  </conditionalFormatting>
  <conditionalFormatting sqref="C133:C134">
    <cfRule type="notContainsBlanks" dxfId="413" priority="57">
      <formula>LEN(TRIM(C133))&gt;0</formula>
    </cfRule>
  </conditionalFormatting>
  <conditionalFormatting sqref="C153">
    <cfRule type="notContainsBlanks" dxfId="412" priority="56">
      <formula>LEN(TRIM(C153))&gt;0</formula>
    </cfRule>
  </conditionalFormatting>
  <conditionalFormatting sqref="C152">
    <cfRule type="notContainsBlanks" dxfId="411" priority="55">
      <formula>LEN(TRIM(C152))&gt;0</formula>
    </cfRule>
  </conditionalFormatting>
  <conditionalFormatting sqref="C160">
    <cfRule type="notContainsBlanks" dxfId="410" priority="54">
      <formula>LEN(TRIM(C160))&gt;0</formula>
    </cfRule>
  </conditionalFormatting>
  <conditionalFormatting sqref="F160">
    <cfRule type="notContainsBlanks" dxfId="409" priority="53">
      <formula>LEN(TRIM(F160))&gt;0</formula>
    </cfRule>
  </conditionalFormatting>
  <conditionalFormatting sqref="C162">
    <cfRule type="notContainsBlanks" dxfId="408" priority="52">
      <formula>LEN(TRIM(C162))&gt;0</formula>
    </cfRule>
  </conditionalFormatting>
  <conditionalFormatting sqref="C93">
    <cfRule type="notContainsBlanks" dxfId="407" priority="51">
      <formula>LEN(TRIM(C93))&gt;0</formula>
    </cfRule>
  </conditionalFormatting>
  <conditionalFormatting sqref="C92">
    <cfRule type="notContainsBlanks" dxfId="406" priority="50">
      <formula>LEN(TRIM(C92))&gt;0</formula>
    </cfRule>
  </conditionalFormatting>
  <conditionalFormatting sqref="C101">
    <cfRule type="notContainsBlanks" dxfId="405" priority="49">
      <formula>LEN(TRIM(C101))&gt;0</formula>
    </cfRule>
  </conditionalFormatting>
  <conditionalFormatting sqref="C100">
    <cfRule type="notContainsBlanks" dxfId="404" priority="48">
      <formula>LEN(TRIM(C100))&gt;0</formula>
    </cfRule>
  </conditionalFormatting>
  <conditionalFormatting sqref="C119">
    <cfRule type="notContainsBlanks" dxfId="403" priority="47">
      <formula>LEN(TRIM(C119))&gt;0</formula>
    </cfRule>
  </conditionalFormatting>
  <conditionalFormatting sqref="C118">
    <cfRule type="notContainsBlanks" dxfId="402" priority="46">
      <formula>LEN(TRIM(C118))&gt;0</formula>
    </cfRule>
  </conditionalFormatting>
  <conditionalFormatting sqref="C117">
    <cfRule type="notContainsBlanks" dxfId="401" priority="45">
      <formula>LEN(TRIM(C117))&gt;0</formula>
    </cfRule>
  </conditionalFormatting>
  <conditionalFormatting sqref="C125">
    <cfRule type="notContainsBlanks" dxfId="400" priority="44">
      <formula>LEN(TRIM(C125))&gt;0</formula>
    </cfRule>
  </conditionalFormatting>
  <conditionalFormatting sqref="C124">
    <cfRule type="notContainsBlanks" dxfId="399" priority="43">
      <formula>LEN(TRIM(C124))&gt;0</formula>
    </cfRule>
  </conditionalFormatting>
  <conditionalFormatting sqref="C123">
    <cfRule type="notContainsBlanks" dxfId="398" priority="42">
      <formula>LEN(TRIM(C123))&gt;0</formula>
    </cfRule>
  </conditionalFormatting>
  <conditionalFormatting sqref="C156:C157">
    <cfRule type="notContainsBlanks" dxfId="397" priority="41">
      <formula>LEN(TRIM(C156))&gt;0</formula>
    </cfRule>
  </conditionalFormatting>
  <conditionalFormatting sqref="C155">
    <cfRule type="notContainsBlanks" dxfId="396" priority="40">
      <formula>LEN(TRIM(C155))&gt;0</formula>
    </cfRule>
  </conditionalFormatting>
  <conditionalFormatting sqref="C154">
    <cfRule type="notContainsBlanks" dxfId="395" priority="39">
      <formula>LEN(TRIM(C154))&gt;0</formula>
    </cfRule>
  </conditionalFormatting>
  <conditionalFormatting sqref="C159">
    <cfRule type="notContainsBlanks" dxfId="394" priority="38">
      <formula>LEN(TRIM(C159))&gt;0</formula>
    </cfRule>
  </conditionalFormatting>
  <conditionalFormatting sqref="C158">
    <cfRule type="notContainsBlanks" dxfId="393" priority="37">
      <formula>LEN(TRIM(C158))&gt;0</formula>
    </cfRule>
  </conditionalFormatting>
  <conditionalFormatting sqref="C80:C82">
    <cfRule type="notContainsBlanks" dxfId="392" priority="36">
      <formula>LEN(TRIM(C80))&gt;0</formula>
    </cfRule>
  </conditionalFormatting>
  <conditionalFormatting sqref="F78:F79 C78:C79">
    <cfRule type="notContainsBlanks" dxfId="391" priority="35">
      <formula>LEN(TRIM(C78))&gt;0</formula>
    </cfRule>
  </conditionalFormatting>
  <conditionalFormatting sqref="C72">
    <cfRule type="notContainsBlanks" dxfId="390" priority="34">
      <formula>LEN(TRIM(C72))&gt;0</formula>
    </cfRule>
  </conditionalFormatting>
  <conditionalFormatting sqref="C73">
    <cfRule type="notContainsBlanks" dxfId="389" priority="33">
      <formula>LEN(TRIM(C73))&gt;0</formula>
    </cfRule>
  </conditionalFormatting>
  <conditionalFormatting sqref="C24:C26">
    <cfRule type="notContainsBlanks" dxfId="388" priority="32">
      <formula>LEN(TRIM(C24))&gt;0</formula>
    </cfRule>
  </conditionalFormatting>
  <conditionalFormatting sqref="C98">
    <cfRule type="notContainsBlanks" dxfId="387" priority="31">
      <formula>LEN(TRIM(C98))&gt;0</formula>
    </cfRule>
  </conditionalFormatting>
  <conditionalFormatting sqref="C97">
    <cfRule type="notContainsBlanks" dxfId="386" priority="30">
      <formula>LEN(TRIM(C97))&gt;0</formula>
    </cfRule>
  </conditionalFormatting>
  <conditionalFormatting sqref="C96">
    <cfRule type="notContainsBlanks" dxfId="385" priority="29">
      <formula>LEN(TRIM(C96))&gt;0</formula>
    </cfRule>
  </conditionalFormatting>
  <conditionalFormatting sqref="C105">
    <cfRule type="notContainsBlanks" dxfId="384" priority="28">
      <formula>LEN(TRIM(C105))&gt;0</formula>
    </cfRule>
  </conditionalFormatting>
  <conditionalFormatting sqref="C104">
    <cfRule type="notContainsBlanks" dxfId="383" priority="27">
      <formula>LEN(TRIM(C104))&gt;0</formula>
    </cfRule>
  </conditionalFormatting>
  <conditionalFormatting sqref="C103">
    <cfRule type="notContainsBlanks" dxfId="382" priority="26">
      <formula>LEN(TRIM(C103))&gt;0</formula>
    </cfRule>
  </conditionalFormatting>
  <conditionalFormatting sqref="C55">
    <cfRule type="notContainsBlanks" dxfId="381" priority="23">
      <formula>LEN(TRIM(C55))&gt;0</formula>
    </cfRule>
  </conditionalFormatting>
  <conditionalFormatting sqref="C56:C57">
    <cfRule type="notContainsBlanks" dxfId="380" priority="22">
      <formula>LEN(TRIM(C56))&gt;0</formula>
    </cfRule>
  </conditionalFormatting>
  <conditionalFormatting sqref="C59">
    <cfRule type="notContainsBlanks" dxfId="379" priority="21">
      <formula>LEN(TRIM(C59))&gt;0</formula>
    </cfRule>
  </conditionalFormatting>
  <conditionalFormatting sqref="C61">
    <cfRule type="notContainsBlanks" dxfId="378" priority="18">
      <formula>LEN(TRIM(C61))&gt;0</formula>
    </cfRule>
  </conditionalFormatting>
  <conditionalFormatting sqref="C75">
    <cfRule type="notContainsBlanks" dxfId="377" priority="17">
      <formula>LEN(TRIM(C75))&gt;0</formula>
    </cfRule>
  </conditionalFormatting>
  <conditionalFormatting sqref="C77">
    <cfRule type="notContainsBlanks" dxfId="376" priority="16">
      <formula>LEN(TRIM(C77))&gt;0</formula>
    </cfRule>
  </conditionalFormatting>
  <conditionalFormatting sqref="C28">
    <cfRule type="notContainsBlanks" dxfId="375" priority="15">
      <formula>LEN(TRIM(C28))&gt;0</formula>
    </cfRule>
  </conditionalFormatting>
  <conditionalFormatting sqref="C34">
    <cfRule type="notContainsBlanks" dxfId="374" priority="14">
      <formula>LEN(TRIM(C34))&gt;0</formula>
    </cfRule>
  </conditionalFormatting>
  <conditionalFormatting sqref="C37">
    <cfRule type="notContainsBlanks" dxfId="373" priority="13">
      <formula>LEN(TRIM(C37))&gt;0</formula>
    </cfRule>
  </conditionalFormatting>
  <conditionalFormatting sqref="C39">
    <cfRule type="notContainsBlanks" dxfId="372" priority="12">
      <formula>LEN(TRIM(C39))&gt;0</formula>
    </cfRule>
  </conditionalFormatting>
  <conditionalFormatting sqref="C42">
    <cfRule type="notContainsBlanks" dxfId="371" priority="11">
      <formula>LEN(TRIM(C42))&gt;0</formula>
    </cfRule>
  </conditionalFormatting>
  <conditionalFormatting sqref="C43">
    <cfRule type="notContainsBlanks" dxfId="370" priority="10">
      <formula>LEN(TRIM(C43))&gt;0</formula>
    </cfRule>
  </conditionalFormatting>
  <conditionalFormatting sqref="C44">
    <cfRule type="notContainsBlanks" dxfId="369" priority="9">
      <formula>LEN(TRIM(C44))&gt;0</formula>
    </cfRule>
  </conditionalFormatting>
  <conditionalFormatting sqref="C45:C46">
    <cfRule type="notContainsBlanks" dxfId="368" priority="8">
      <formula>LEN(TRIM(C45))&gt;0</formula>
    </cfRule>
  </conditionalFormatting>
  <conditionalFormatting sqref="C50:C51">
    <cfRule type="notContainsBlanks" dxfId="367" priority="7">
      <formula>LEN(TRIM(C50))&gt;0</formula>
    </cfRule>
  </conditionalFormatting>
  <conditionalFormatting sqref="C47">
    <cfRule type="notContainsBlanks" dxfId="366" priority="6">
      <formula>LEN(TRIM(C47))&gt;0</formula>
    </cfRule>
  </conditionalFormatting>
  <conditionalFormatting sqref="C52">
    <cfRule type="notContainsBlanks" dxfId="365" priority="5">
      <formula>LEN(TRIM(C52))&gt;0</formula>
    </cfRule>
  </conditionalFormatting>
  <conditionalFormatting sqref="C18">
    <cfRule type="notContainsBlanks" dxfId="364" priority="4">
      <formula>LEN(TRIM(C18))&gt;0</formula>
    </cfRule>
  </conditionalFormatting>
  <conditionalFormatting sqref="C19">
    <cfRule type="notContainsBlanks" dxfId="363" priority="3">
      <formula>LEN(TRIM(C19))&gt;0</formula>
    </cfRule>
  </conditionalFormatting>
  <conditionalFormatting sqref="C58">
    <cfRule type="notContainsBlanks" dxfId="362" priority="2">
      <formula>LEN(TRIM(C58))&gt;0</formula>
    </cfRule>
  </conditionalFormatting>
  <conditionalFormatting sqref="C188:C193">
    <cfRule type="notContainsBlanks" dxfId="361" priority="1">
      <formula>LEN(TRIM(C188))&gt;0</formula>
    </cfRule>
  </conditionalFormatting>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57"/>
  <sheetViews>
    <sheetView workbookViewId="0">
      <selection sqref="A1:G1"/>
    </sheetView>
  </sheetViews>
  <sheetFormatPr defaultColWidth="14.44140625" defaultRowHeight="15.6" x14ac:dyDescent="0.3"/>
  <cols>
    <col min="1" max="1" width="64.5546875" style="2" customWidth="1"/>
    <col min="2" max="2" width="14.44140625" style="4"/>
    <col min="3" max="3" width="16.33203125" style="2" customWidth="1"/>
    <col min="4" max="4" width="10.6640625" style="2" customWidth="1"/>
    <col min="5" max="5" width="12.44140625" style="2" customWidth="1"/>
    <col min="6" max="6" width="12.109375" style="73" customWidth="1"/>
    <col min="7" max="7" width="16" style="2" customWidth="1"/>
    <col min="8" max="8" width="5.88671875" style="2" customWidth="1"/>
    <col min="9" max="9" width="4.6640625" style="81" customWidth="1"/>
    <col min="10" max="16384" width="14.44140625" style="2"/>
  </cols>
  <sheetData>
    <row r="1" spans="1:10" ht="28.5" customHeight="1" x14ac:dyDescent="0.3">
      <c r="A1" s="284" t="s">
        <v>373</v>
      </c>
      <c r="B1" s="284"/>
      <c r="C1" s="284"/>
      <c r="D1" s="284"/>
      <c r="E1" s="284"/>
      <c r="F1" s="284"/>
      <c r="G1" s="284"/>
    </row>
    <row r="2" spans="1:10" ht="8.25" customHeight="1" x14ac:dyDescent="0.3">
      <c r="A2" s="107"/>
      <c r="C2" s="69"/>
    </row>
    <row r="3" spans="1:10" s="34" customFormat="1" ht="31.5" customHeight="1" x14ac:dyDescent="0.25">
      <c r="A3" s="298" t="s">
        <v>248</v>
      </c>
      <c r="B3" s="286"/>
      <c r="C3" s="286"/>
      <c r="D3" s="286"/>
      <c r="E3" s="286"/>
      <c r="F3" s="286"/>
      <c r="G3" s="286"/>
      <c r="H3" s="49"/>
      <c r="I3" s="108"/>
      <c r="J3" s="49"/>
    </row>
    <row r="4" spans="1:10" s="34" customFormat="1" ht="25.5" customHeight="1" x14ac:dyDescent="0.25">
      <c r="A4" s="299" t="s">
        <v>374</v>
      </c>
      <c r="B4" s="286"/>
      <c r="C4" s="286"/>
      <c r="D4" s="286"/>
      <c r="E4" s="286"/>
      <c r="F4" s="286"/>
      <c r="G4" s="286"/>
      <c r="H4" s="109"/>
      <c r="I4" s="110"/>
      <c r="J4" s="109"/>
    </row>
    <row r="5" spans="1:10" ht="9.75" customHeight="1" x14ac:dyDescent="0.3">
      <c r="A5" s="111"/>
      <c r="B5" s="111"/>
      <c r="C5" s="112"/>
      <c r="D5" s="111"/>
      <c r="E5" s="111"/>
      <c r="F5" s="113"/>
      <c r="G5" s="111"/>
      <c r="H5" s="111"/>
      <c r="I5" s="114"/>
      <c r="J5" s="111"/>
    </row>
    <row r="6" spans="1:10" ht="32.25" customHeight="1" x14ac:dyDescent="0.3">
      <c r="A6" s="111"/>
      <c r="B6" s="111"/>
      <c r="C6" s="112" t="s">
        <v>29</v>
      </c>
      <c r="D6" s="111" t="s">
        <v>30</v>
      </c>
      <c r="E6" s="111" t="s">
        <v>31</v>
      </c>
      <c r="F6" s="42" t="s">
        <v>32</v>
      </c>
      <c r="G6" s="111" t="s">
        <v>33</v>
      </c>
      <c r="H6" s="111"/>
      <c r="I6" s="114"/>
      <c r="J6" s="111"/>
    </row>
    <row r="7" spans="1:10" ht="9" customHeight="1" x14ac:dyDescent="0.3">
      <c r="A7" s="115"/>
      <c r="C7" s="69"/>
      <c r="F7" s="47"/>
    </row>
    <row r="8" spans="1:10" ht="17.399999999999999" x14ac:dyDescent="0.3">
      <c r="A8" s="67" t="s">
        <v>249</v>
      </c>
      <c r="C8" s="69"/>
      <c r="F8" s="47"/>
    </row>
    <row r="9" spans="1:10" s="34" customFormat="1" x14ac:dyDescent="0.3">
      <c r="A9" s="45" t="s">
        <v>250</v>
      </c>
      <c r="B9" s="116"/>
      <c r="C9" s="46"/>
      <c r="F9" s="73"/>
      <c r="I9" s="44"/>
    </row>
    <row r="10" spans="1:10" s="34" customFormat="1" ht="7.5" customHeight="1" x14ac:dyDescent="0.3">
      <c r="B10" s="116"/>
      <c r="C10" s="46"/>
      <c r="F10" s="73"/>
      <c r="I10" s="44"/>
    </row>
    <row r="11" spans="1:10" s="34" customFormat="1" x14ac:dyDescent="0.3">
      <c r="A11" s="71" t="s">
        <v>251</v>
      </c>
      <c r="B11" s="116"/>
      <c r="C11" s="46"/>
      <c r="F11" s="73"/>
      <c r="I11" s="44"/>
    </row>
    <row r="12" spans="1:10" s="34" customFormat="1" x14ac:dyDescent="0.3">
      <c r="A12" s="64" t="s">
        <v>252</v>
      </c>
      <c r="B12" s="116" t="s">
        <v>253</v>
      </c>
      <c r="C12" s="51">
        <v>21.7</v>
      </c>
      <c r="D12" s="49">
        <v>1</v>
      </c>
      <c r="E12" s="46">
        <f t="shared" ref="E12:E15" si="0">D12*C12</f>
        <v>21.7</v>
      </c>
      <c r="F12" s="53"/>
      <c r="G12" s="46">
        <f t="shared" ref="G12:G15" si="1">F12*E12</f>
        <v>0</v>
      </c>
      <c r="I12" s="44"/>
    </row>
    <row r="13" spans="1:10" s="34" customFormat="1" x14ac:dyDescent="0.3">
      <c r="A13" s="64" t="s">
        <v>254</v>
      </c>
      <c r="B13" s="116" t="s">
        <v>216</v>
      </c>
      <c r="C13" s="51">
        <v>34.1</v>
      </c>
      <c r="D13" s="49">
        <v>1</v>
      </c>
      <c r="E13" s="46">
        <f t="shared" si="0"/>
        <v>34.1</v>
      </c>
      <c r="F13" s="53"/>
      <c r="G13" s="46">
        <f t="shared" si="1"/>
        <v>0</v>
      </c>
      <c r="I13" s="44"/>
    </row>
    <row r="14" spans="1:10" s="34" customFormat="1" x14ac:dyDescent="0.3">
      <c r="A14" s="64" t="s">
        <v>255</v>
      </c>
      <c r="B14" s="116" t="s">
        <v>120</v>
      </c>
      <c r="C14" s="51">
        <v>51.4</v>
      </c>
      <c r="D14" s="49">
        <v>1</v>
      </c>
      <c r="E14" s="46">
        <f t="shared" si="0"/>
        <v>51.4</v>
      </c>
      <c r="F14" s="53"/>
      <c r="G14" s="46">
        <f t="shared" si="1"/>
        <v>0</v>
      </c>
      <c r="I14" s="44"/>
    </row>
    <row r="15" spans="1:10" s="34" customFormat="1" x14ac:dyDescent="0.3">
      <c r="A15" s="64" t="s">
        <v>256</v>
      </c>
      <c r="B15" s="116" t="s">
        <v>257</v>
      </c>
      <c r="C15" s="51">
        <v>85.7</v>
      </c>
      <c r="D15" s="49">
        <v>1</v>
      </c>
      <c r="E15" s="46">
        <f t="shared" si="0"/>
        <v>85.7</v>
      </c>
      <c r="F15" s="53"/>
      <c r="G15" s="46">
        <f t="shared" si="1"/>
        <v>0</v>
      </c>
      <c r="I15" s="44"/>
    </row>
    <row r="16" spans="1:10" s="34" customFormat="1" x14ac:dyDescent="0.3">
      <c r="A16" s="71" t="s">
        <v>258</v>
      </c>
      <c r="B16" s="116"/>
      <c r="C16" s="46"/>
      <c r="F16" s="73"/>
      <c r="I16" s="44"/>
    </row>
    <row r="17" spans="1:9" s="34" customFormat="1" x14ac:dyDescent="0.3">
      <c r="A17" s="64" t="s">
        <v>259</v>
      </c>
      <c r="B17" s="116" t="s">
        <v>260</v>
      </c>
      <c r="C17" s="51">
        <v>285.39999999999998</v>
      </c>
      <c r="D17" s="49">
        <v>1.25</v>
      </c>
      <c r="E17" s="46">
        <f>D17*C17</f>
        <v>356.75</v>
      </c>
      <c r="F17" s="53"/>
      <c r="G17" s="46">
        <f>F17*E17</f>
        <v>0</v>
      </c>
      <c r="I17" s="44"/>
    </row>
    <row r="18" spans="1:9" s="34" customFormat="1" x14ac:dyDescent="0.3">
      <c r="A18" s="64" t="s">
        <v>261</v>
      </c>
      <c r="B18" s="116" t="s">
        <v>262</v>
      </c>
      <c r="C18" s="51">
        <v>300.3</v>
      </c>
      <c r="D18" s="49">
        <v>0.125</v>
      </c>
      <c r="E18" s="46">
        <f>D18*C18</f>
        <v>37.537500000000001</v>
      </c>
      <c r="F18" s="53"/>
      <c r="G18" s="46">
        <f>F18*E18</f>
        <v>0</v>
      </c>
      <c r="I18" s="44"/>
    </row>
    <row r="19" spans="1:9" s="34" customFormat="1" x14ac:dyDescent="0.3">
      <c r="A19" s="64" t="s">
        <v>263</v>
      </c>
      <c r="B19" s="116" t="s">
        <v>264</v>
      </c>
      <c r="C19" s="51">
        <v>297</v>
      </c>
      <c r="D19" s="49">
        <v>1.2</v>
      </c>
      <c r="E19" s="46">
        <f>D19*C19</f>
        <v>356.4</v>
      </c>
      <c r="F19" s="53"/>
      <c r="G19" s="46">
        <f>F19*E19</f>
        <v>0</v>
      </c>
      <c r="I19" s="44"/>
    </row>
    <row r="20" spans="1:9" s="34" customFormat="1" x14ac:dyDescent="0.3">
      <c r="A20" s="64" t="s">
        <v>265</v>
      </c>
      <c r="B20" s="116" t="s">
        <v>266</v>
      </c>
      <c r="C20" s="51">
        <v>297</v>
      </c>
      <c r="D20" s="49">
        <v>1.2</v>
      </c>
      <c r="E20" s="46">
        <f>D20*C20</f>
        <v>356.4</v>
      </c>
      <c r="F20" s="53"/>
      <c r="G20" s="46">
        <f>F20*E20</f>
        <v>0</v>
      </c>
      <c r="I20" s="44"/>
    </row>
    <row r="21" spans="1:9" s="34" customFormat="1" x14ac:dyDescent="0.3">
      <c r="A21" s="71" t="s">
        <v>267</v>
      </c>
      <c r="B21" s="116"/>
      <c r="C21" s="46"/>
      <c r="F21" s="73"/>
      <c r="I21" s="44"/>
    </row>
    <row r="22" spans="1:9" s="34" customFormat="1" x14ac:dyDescent="0.3">
      <c r="A22" s="64" t="s">
        <v>268</v>
      </c>
      <c r="B22" s="116" t="s">
        <v>260</v>
      </c>
      <c r="C22" s="51">
        <v>366.6</v>
      </c>
      <c r="D22" s="49">
        <v>1.25</v>
      </c>
      <c r="E22" s="46">
        <f t="shared" ref="E22:E29" si="2">D22*C22</f>
        <v>458.25</v>
      </c>
      <c r="F22" s="53"/>
      <c r="G22" s="46">
        <f t="shared" ref="G22:G29" si="3">F22*E22</f>
        <v>0</v>
      </c>
      <c r="I22" s="44"/>
    </row>
    <row r="23" spans="1:9" s="34" customFormat="1" x14ac:dyDescent="0.3">
      <c r="A23" s="64" t="s">
        <v>269</v>
      </c>
      <c r="B23" s="116" t="s">
        <v>260</v>
      </c>
      <c r="C23" s="51">
        <v>346.6</v>
      </c>
      <c r="D23" s="49">
        <v>1.25</v>
      </c>
      <c r="E23" s="46">
        <f t="shared" si="2"/>
        <v>433.25</v>
      </c>
      <c r="F23" s="53"/>
      <c r="G23" s="46">
        <f t="shared" si="3"/>
        <v>0</v>
      </c>
      <c r="I23" s="44"/>
    </row>
    <row r="24" spans="1:9" s="34" customFormat="1" x14ac:dyDescent="0.3">
      <c r="A24" s="64" t="s">
        <v>270</v>
      </c>
      <c r="B24" s="116" t="s">
        <v>260</v>
      </c>
      <c r="C24" s="51">
        <v>346.6</v>
      </c>
      <c r="D24" s="49">
        <v>1.25</v>
      </c>
      <c r="E24" s="46">
        <f t="shared" si="2"/>
        <v>433.25</v>
      </c>
      <c r="F24" s="53"/>
      <c r="G24" s="46">
        <f t="shared" si="3"/>
        <v>0</v>
      </c>
      <c r="I24" s="44"/>
    </row>
    <row r="25" spans="1:9" s="34" customFormat="1" x14ac:dyDescent="0.3">
      <c r="A25" s="64" t="s">
        <v>271</v>
      </c>
      <c r="B25" s="116" t="s">
        <v>260</v>
      </c>
      <c r="C25" s="51">
        <v>346.6</v>
      </c>
      <c r="D25" s="49">
        <v>1.25</v>
      </c>
      <c r="E25" s="46">
        <f t="shared" si="2"/>
        <v>433.25</v>
      </c>
      <c r="F25" s="53"/>
      <c r="G25" s="46">
        <f t="shared" si="3"/>
        <v>0</v>
      </c>
      <c r="I25" s="44"/>
    </row>
    <row r="26" spans="1:9" s="34" customFormat="1" x14ac:dyDescent="0.3">
      <c r="A26" s="64" t="s">
        <v>272</v>
      </c>
      <c r="B26" s="116" t="s">
        <v>262</v>
      </c>
      <c r="C26" s="51">
        <v>380.9</v>
      </c>
      <c r="D26" s="49">
        <v>0.125</v>
      </c>
      <c r="E26" s="46">
        <f t="shared" si="2"/>
        <v>47.612499999999997</v>
      </c>
      <c r="F26" s="53"/>
      <c r="G26" s="46">
        <f t="shared" si="3"/>
        <v>0</v>
      </c>
      <c r="I26" s="44"/>
    </row>
    <row r="27" spans="1:9" s="34" customFormat="1" x14ac:dyDescent="0.3">
      <c r="A27" s="64" t="s">
        <v>273</v>
      </c>
      <c r="B27" s="116" t="s">
        <v>262</v>
      </c>
      <c r="C27" s="51">
        <v>360</v>
      </c>
      <c r="D27" s="49">
        <v>0.125</v>
      </c>
      <c r="E27" s="46">
        <f t="shared" si="2"/>
        <v>45</v>
      </c>
      <c r="F27" s="53"/>
      <c r="G27" s="46">
        <f t="shared" si="3"/>
        <v>0</v>
      </c>
      <c r="I27" s="44"/>
    </row>
    <row r="28" spans="1:9" s="34" customFormat="1" x14ac:dyDescent="0.3">
      <c r="A28" s="64" t="s">
        <v>274</v>
      </c>
      <c r="B28" s="116" t="s">
        <v>262</v>
      </c>
      <c r="C28" s="51">
        <v>360</v>
      </c>
      <c r="D28" s="49">
        <v>0.125</v>
      </c>
      <c r="E28" s="46">
        <f t="shared" si="2"/>
        <v>45</v>
      </c>
      <c r="F28" s="53"/>
      <c r="G28" s="46">
        <f t="shared" si="3"/>
        <v>0</v>
      </c>
      <c r="I28" s="44"/>
    </row>
    <row r="29" spans="1:9" s="34" customFormat="1" x14ac:dyDescent="0.3">
      <c r="A29" s="64" t="s">
        <v>275</v>
      </c>
      <c r="B29" s="116" t="s">
        <v>262</v>
      </c>
      <c r="C29" s="51">
        <v>360</v>
      </c>
      <c r="D29" s="49">
        <v>0.125</v>
      </c>
      <c r="E29" s="46">
        <f t="shared" si="2"/>
        <v>45</v>
      </c>
      <c r="F29" s="53"/>
      <c r="G29" s="46">
        <f t="shared" si="3"/>
        <v>0</v>
      </c>
      <c r="I29" s="44"/>
    </row>
    <row r="30" spans="1:9" s="34" customFormat="1" x14ac:dyDescent="0.3">
      <c r="A30" s="71" t="s">
        <v>276</v>
      </c>
      <c r="B30" s="116"/>
      <c r="C30" s="46"/>
      <c r="F30" s="73"/>
      <c r="I30" s="44"/>
    </row>
    <row r="31" spans="1:9" s="34" customFormat="1" x14ac:dyDescent="0.3">
      <c r="A31" s="64" t="s">
        <v>277</v>
      </c>
      <c r="B31" s="116" t="s">
        <v>120</v>
      </c>
      <c r="C31" s="51">
        <v>335.2</v>
      </c>
      <c r="D31" s="49">
        <v>0.15</v>
      </c>
      <c r="E31" s="46">
        <f>D31*C31</f>
        <v>50.279999999999994</v>
      </c>
      <c r="F31" s="53"/>
      <c r="G31" s="46">
        <f>F31*E31</f>
        <v>0</v>
      </c>
      <c r="I31" s="44"/>
    </row>
    <row r="32" spans="1:9" s="34" customFormat="1" x14ac:dyDescent="0.3">
      <c r="A32" s="64" t="s">
        <v>278</v>
      </c>
      <c r="B32" s="116" t="s">
        <v>260</v>
      </c>
      <c r="C32" s="51">
        <v>346.5</v>
      </c>
      <c r="D32" s="49">
        <v>1.25</v>
      </c>
      <c r="E32" s="46">
        <f>D32*C32</f>
        <v>433.125</v>
      </c>
      <c r="F32" s="53"/>
      <c r="G32" s="46">
        <f>F32*E32</f>
        <v>0</v>
      </c>
      <c r="I32" s="44"/>
    </row>
    <row r="33" spans="1:9" s="34" customFormat="1" x14ac:dyDescent="0.3">
      <c r="A33" s="64" t="s">
        <v>279</v>
      </c>
      <c r="B33" s="116" t="s">
        <v>262</v>
      </c>
      <c r="C33" s="51">
        <v>360</v>
      </c>
      <c r="D33" s="49">
        <v>0.125</v>
      </c>
      <c r="E33" s="46">
        <f>D33*C33</f>
        <v>45</v>
      </c>
      <c r="F33" s="53"/>
      <c r="G33" s="46">
        <f>F33*E33</f>
        <v>0</v>
      </c>
      <c r="I33" s="44"/>
    </row>
    <row r="34" spans="1:9" s="34" customFormat="1" x14ac:dyDescent="0.3">
      <c r="A34" s="71" t="s">
        <v>280</v>
      </c>
      <c r="B34" s="116"/>
      <c r="C34" s="46"/>
      <c r="F34" s="73"/>
      <c r="I34" s="44"/>
    </row>
    <row r="35" spans="1:9" s="34" customFormat="1" x14ac:dyDescent="0.3">
      <c r="A35" s="64" t="s">
        <v>281</v>
      </c>
      <c r="B35" s="116" t="s">
        <v>262</v>
      </c>
      <c r="C35" s="51">
        <v>38.200000000000003</v>
      </c>
      <c r="D35" s="49">
        <v>1</v>
      </c>
      <c r="E35" s="46">
        <f>D35*C35</f>
        <v>38.200000000000003</v>
      </c>
      <c r="F35" s="53"/>
      <c r="G35" s="46">
        <f>F35*E35</f>
        <v>0</v>
      </c>
      <c r="I35" s="44"/>
    </row>
    <row r="36" spans="1:9" s="34" customFormat="1" x14ac:dyDescent="0.3">
      <c r="A36" s="64" t="s">
        <v>281</v>
      </c>
      <c r="B36" s="116" t="s">
        <v>257</v>
      </c>
      <c r="C36" s="51">
        <v>82.2</v>
      </c>
      <c r="D36" s="49">
        <v>1</v>
      </c>
      <c r="E36" s="46">
        <f>D36*C36</f>
        <v>82.2</v>
      </c>
      <c r="F36" s="53"/>
      <c r="G36" s="46">
        <f>F36*E36</f>
        <v>0</v>
      </c>
      <c r="I36" s="44"/>
    </row>
    <row r="37" spans="1:9" s="34" customFormat="1" x14ac:dyDescent="0.3">
      <c r="A37" s="71" t="s">
        <v>282</v>
      </c>
      <c r="B37" s="116"/>
      <c r="C37" s="46"/>
      <c r="F37" s="73"/>
      <c r="I37" s="44"/>
    </row>
    <row r="38" spans="1:9" s="34" customFormat="1" x14ac:dyDescent="0.3">
      <c r="A38" s="64" t="s">
        <v>283</v>
      </c>
      <c r="B38" s="116" t="s">
        <v>151</v>
      </c>
      <c r="C38" s="51">
        <v>299.89999999999998</v>
      </c>
      <c r="D38" s="49">
        <v>2.5</v>
      </c>
      <c r="E38" s="46">
        <f t="shared" ref="E38:E44" si="4">D38*C38</f>
        <v>749.75</v>
      </c>
      <c r="F38" s="53"/>
      <c r="G38" s="46">
        <f t="shared" ref="G38:G44" si="5">F38*E38</f>
        <v>0</v>
      </c>
      <c r="I38" s="44"/>
    </row>
    <row r="39" spans="1:9" s="34" customFormat="1" x14ac:dyDescent="0.3">
      <c r="A39" s="64" t="s">
        <v>284</v>
      </c>
      <c r="B39" s="116" t="s">
        <v>285</v>
      </c>
      <c r="C39" s="51">
        <v>313.8</v>
      </c>
      <c r="D39" s="49">
        <v>0.16</v>
      </c>
      <c r="E39" s="46">
        <f t="shared" si="4"/>
        <v>50.208000000000006</v>
      </c>
      <c r="F39" s="53"/>
      <c r="G39" s="46">
        <f t="shared" si="5"/>
        <v>0</v>
      </c>
      <c r="I39" s="44"/>
    </row>
    <row r="40" spans="1:9" s="34" customFormat="1" x14ac:dyDescent="0.3">
      <c r="A40" s="64" t="s">
        <v>286</v>
      </c>
      <c r="B40" s="116" t="s">
        <v>287</v>
      </c>
      <c r="C40" s="51">
        <v>377.6</v>
      </c>
      <c r="D40" s="49">
        <v>0.25</v>
      </c>
      <c r="E40" s="46">
        <f t="shared" si="4"/>
        <v>94.4</v>
      </c>
      <c r="F40" s="53"/>
      <c r="G40" s="46">
        <f t="shared" si="5"/>
        <v>0</v>
      </c>
      <c r="I40" s="44"/>
    </row>
    <row r="41" spans="1:9" s="34" customFormat="1" x14ac:dyDescent="0.3">
      <c r="A41" s="64" t="s">
        <v>288</v>
      </c>
      <c r="B41" s="116" t="s">
        <v>224</v>
      </c>
      <c r="C41" s="51">
        <v>473.8</v>
      </c>
      <c r="D41" s="49">
        <v>0.2</v>
      </c>
      <c r="E41" s="46">
        <f t="shared" si="4"/>
        <v>94.76</v>
      </c>
      <c r="F41" s="53"/>
      <c r="G41" s="46">
        <f t="shared" si="5"/>
        <v>0</v>
      </c>
      <c r="I41" s="44"/>
    </row>
    <row r="42" spans="1:9" s="34" customFormat="1" x14ac:dyDescent="0.3">
      <c r="A42" s="64" t="s">
        <v>289</v>
      </c>
      <c r="B42" s="116" t="s">
        <v>224</v>
      </c>
      <c r="C42" s="51">
        <v>517</v>
      </c>
      <c r="D42" s="49">
        <v>0.2</v>
      </c>
      <c r="E42" s="46">
        <f t="shared" si="4"/>
        <v>103.4</v>
      </c>
      <c r="F42" s="53"/>
      <c r="G42" s="46">
        <f t="shared" si="5"/>
        <v>0</v>
      </c>
      <c r="I42" s="44"/>
    </row>
    <row r="43" spans="1:9" s="34" customFormat="1" x14ac:dyDescent="0.3">
      <c r="A43" s="64" t="s">
        <v>289</v>
      </c>
      <c r="B43" s="116" t="s">
        <v>101</v>
      </c>
      <c r="C43" s="51">
        <v>517</v>
      </c>
      <c r="D43" s="49">
        <v>0.5</v>
      </c>
      <c r="E43" s="46">
        <f t="shared" si="4"/>
        <v>258.5</v>
      </c>
      <c r="F43" s="53"/>
      <c r="G43" s="46">
        <f t="shared" si="5"/>
        <v>0</v>
      </c>
      <c r="I43" s="44"/>
    </row>
    <row r="44" spans="1:9" s="34" customFormat="1" x14ac:dyDescent="0.3">
      <c r="A44" s="64" t="s">
        <v>289</v>
      </c>
      <c r="B44" s="116" t="s">
        <v>107</v>
      </c>
      <c r="C44" s="51">
        <v>517</v>
      </c>
      <c r="D44" s="49">
        <v>1</v>
      </c>
      <c r="E44" s="46">
        <f t="shared" si="4"/>
        <v>517</v>
      </c>
      <c r="F44" s="53"/>
      <c r="G44" s="46">
        <f t="shared" si="5"/>
        <v>0</v>
      </c>
      <c r="I44" s="44"/>
    </row>
    <row r="45" spans="1:9" s="34" customFormat="1" x14ac:dyDescent="0.3">
      <c r="A45" s="71" t="s">
        <v>290</v>
      </c>
      <c r="B45" s="116"/>
      <c r="C45" s="46"/>
      <c r="F45" s="73"/>
      <c r="I45" s="44"/>
    </row>
    <row r="46" spans="1:9" s="34" customFormat="1" x14ac:dyDescent="0.3">
      <c r="A46" s="64" t="s">
        <v>291</v>
      </c>
      <c r="B46" s="116" t="s">
        <v>292</v>
      </c>
      <c r="C46" s="51">
        <v>10.7</v>
      </c>
      <c r="D46" s="49">
        <v>1</v>
      </c>
      <c r="E46" s="46">
        <f>D46*C46</f>
        <v>10.7</v>
      </c>
      <c r="F46" s="53"/>
      <c r="G46" s="46">
        <f>F46*E46</f>
        <v>0</v>
      </c>
      <c r="I46" s="44"/>
    </row>
    <row r="47" spans="1:9" s="34" customFormat="1" x14ac:dyDescent="0.3">
      <c r="A47" s="64" t="s">
        <v>291</v>
      </c>
      <c r="B47" s="116" t="s">
        <v>293</v>
      </c>
      <c r="C47" s="51">
        <v>26.7</v>
      </c>
      <c r="D47" s="49">
        <v>1</v>
      </c>
      <c r="E47" s="46">
        <f>D47*C47</f>
        <v>26.7</v>
      </c>
      <c r="F47" s="53"/>
      <c r="G47" s="46">
        <f>F47*E47</f>
        <v>0</v>
      </c>
      <c r="I47" s="44"/>
    </row>
    <row r="48" spans="1:9" s="34" customFormat="1" x14ac:dyDescent="0.3">
      <c r="A48" s="64" t="s">
        <v>294</v>
      </c>
      <c r="B48" s="116" t="s">
        <v>292</v>
      </c>
      <c r="C48" s="51">
        <v>11.7</v>
      </c>
      <c r="D48" s="49">
        <v>1</v>
      </c>
      <c r="E48" s="46">
        <f>D48*C48</f>
        <v>11.7</v>
      </c>
      <c r="F48" s="53"/>
      <c r="G48" s="46">
        <f>F48*E48</f>
        <v>0</v>
      </c>
      <c r="I48" s="44"/>
    </row>
    <row r="49" spans="1:9" s="34" customFormat="1" x14ac:dyDescent="0.3">
      <c r="A49" s="64" t="s">
        <v>294</v>
      </c>
      <c r="B49" s="116" t="s">
        <v>293</v>
      </c>
      <c r="C49" s="51">
        <v>29.2</v>
      </c>
      <c r="D49" s="49">
        <v>1</v>
      </c>
      <c r="E49" s="46">
        <f>D49*C49</f>
        <v>29.2</v>
      </c>
      <c r="F49" s="53"/>
      <c r="G49" s="46">
        <f>F49*E49</f>
        <v>0</v>
      </c>
      <c r="I49" s="44"/>
    </row>
    <row r="50" spans="1:9" s="34" customFormat="1" x14ac:dyDescent="0.3">
      <c r="A50" s="64" t="s">
        <v>295</v>
      </c>
      <c r="B50" s="116" t="s">
        <v>292</v>
      </c>
      <c r="C50" s="51">
        <v>11.7</v>
      </c>
      <c r="D50" s="49">
        <v>1</v>
      </c>
      <c r="E50" s="46">
        <f t="shared" ref="E50:E57" si="6">D50*C50</f>
        <v>11.7</v>
      </c>
      <c r="F50" s="53"/>
      <c r="G50" s="46">
        <f t="shared" ref="G50:G57" si="7">F50*E50</f>
        <v>0</v>
      </c>
      <c r="I50" s="44"/>
    </row>
    <row r="51" spans="1:9" s="34" customFormat="1" x14ac:dyDescent="0.3">
      <c r="A51" s="64" t="s">
        <v>295</v>
      </c>
      <c r="B51" s="116" t="s">
        <v>293</v>
      </c>
      <c r="C51" s="51">
        <v>29.2</v>
      </c>
      <c r="D51" s="49">
        <v>1</v>
      </c>
      <c r="E51" s="46">
        <f t="shared" si="6"/>
        <v>29.2</v>
      </c>
      <c r="F51" s="53"/>
      <c r="G51" s="46">
        <f t="shared" si="7"/>
        <v>0</v>
      </c>
      <c r="I51" s="44"/>
    </row>
    <row r="52" spans="1:9" s="34" customFormat="1" x14ac:dyDescent="0.3">
      <c r="A52" s="64" t="s">
        <v>296</v>
      </c>
      <c r="B52" s="116" t="s">
        <v>292</v>
      </c>
      <c r="C52" s="51">
        <v>11.7</v>
      </c>
      <c r="D52" s="49">
        <v>1</v>
      </c>
      <c r="E52" s="46">
        <f t="shared" si="6"/>
        <v>11.7</v>
      </c>
      <c r="F52" s="53"/>
      <c r="G52" s="46">
        <f t="shared" si="7"/>
        <v>0</v>
      </c>
      <c r="I52" s="44"/>
    </row>
    <row r="53" spans="1:9" s="34" customFormat="1" x14ac:dyDescent="0.3">
      <c r="A53" s="64" t="s">
        <v>296</v>
      </c>
      <c r="B53" s="116" t="s">
        <v>293</v>
      </c>
      <c r="C53" s="51">
        <v>29.2</v>
      </c>
      <c r="D53" s="49">
        <v>1</v>
      </c>
      <c r="E53" s="46">
        <f t="shared" si="6"/>
        <v>29.2</v>
      </c>
      <c r="F53" s="53"/>
      <c r="G53" s="46">
        <f t="shared" si="7"/>
        <v>0</v>
      </c>
      <c r="I53" s="44"/>
    </row>
    <row r="54" spans="1:9" s="34" customFormat="1" x14ac:dyDescent="0.3">
      <c r="A54" s="64" t="s">
        <v>297</v>
      </c>
      <c r="B54" s="116" t="s">
        <v>292</v>
      </c>
      <c r="C54" s="51">
        <v>11.7</v>
      </c>
      <c r="D54" s="49">
        <v>1</v>
      </c>
      <c r="E54" s="46">
        <f t="shared" si="6"/>
        <v>11.7</v>
      </c>
      <c r="F54" s="53"/>
      <c r="G54" s="46">
        <f t="shared" si="7"/>
        <v>0</v>
      </c>
      <c r="I54" s="44"/>
    </row>
    <row r="55" spans="1:9" s="34" customFormat="1" x14ac:dyDescent="0.3">
      <c r="A55" s="64" t="s">
        <v>297</v>
      </c>
      <c r="B55" s="116" t="s">
        <v>293</v>
      </c>
      <c r="C55" s="51">
        <v>29.2</v>
      </c>
      <c r="D55" s="49">
        <v>1</v>
      </c>
      <c r="E55" s="46">
        <f t="shared" si="6"/>
        <v>29.2</v>
      </c>
      <c r="F55" s="53"/>
      <c r="G55" s="46">
        <f t="shared" si="7"/>
        <v>0</v>
      </c>
      <c r="I55" s="44"/>
    </row>
    <row r="56" spans="1:9" s="34" customFormat="1" x14ac:dyDescent="0.3">
      <c r="A56" s="64" t="s">
        <v>298</v>
      </c>
      <c r="B56" s="116" t="s">
        <v>292</v>
      </c>
      <c r="C56" s="51">
        <v>11.7</v>
      </c>
      <c r="D56" s="49">
        <v>1</v>
      </c>
      <c r="E56" s="46">
        <f t="shared" si="6"/>
        <v>11.7</v>
      </c>
      <c r="F56" s="53"/>
      <c r="G56" s="46">
        <f t="shared" si="7"/>
        <v>0</v>
      </c>
      <c r="I56" s="44"/>
    </row>
    <row r="57" spans="1:9" s="34" customFormat="1" x14ac:dyDescent="0.3">
      <c r="A57" s="64" t="s">
        <v>298</v>
      </c>
      <c r="B57" s="116" t="s">
        <v>293</v>
      </c>
      <c r="C57" s="51">
        <v>29.2</v>
      </c>
      <c r="D57" s="49">
        <v>1</v>
      </c>
      <c r="E57" s="46">
        <f t="shared" si="6"/>
        <v>29.2</v>
      </c>
      <c r="F57" s="53"/>
      <c r="G57" s="46">
        <f t="shared" si="7"/>
        <v>0</v>
      </c>
      <c r="I57" s="44"/>
    </row>
    <row r="58" spans="1:9" s="34" customFormat="1" x14ac:dyDescent="0.3">
      <c r="A58" s="64" t="s">
        <v>299</v>
      </c>
      <c r="B58" s="116" t="s">
        <v>292</v>
      </c>
      <c r="C58" s="51">
        <v>12.2</v>
      </c>
      <c r="D58" s="49">
        <v>1</v>
      </c>
      <c r="E58" s="46">
        <f>D58*C58</f>
        <v>12.2</v>
      </c>
      <c r="F58" s="53"/>
      <c r="G58" s="46">
        <f>F58*E58</f>
        <v>0</v>
      </c>
      <c r="I58" s="44"/>
    </row>
    <row r="59" spans="1:9" s="34" customFormat="1" x14ac:dyDescent="0.3">
      <c r="A59" s="64" t="s">
        <v>299</v>
      </c>
      <c r="B59" s="116" t="s">
        <v>293</v>
      </c>
      <c r="C59" s="51">
        <v>30.5</v>
      </c>
      <c r="D59" s="49">
        <v>1</v>
      </c>
      <c r="E59" s="46">
        <f>D59*C59</f>
        <v>30.5</v>
      </c>
      <c r="F59" s="53"/>
      <c r="G59" s="46">
        <f>F59*E59</f>
        <v>0</v>
      </c>
      <c r="I59" s="44"/>
    </row>
    <row r="60" spans="1:9" s="34" customFormat="1" x14ac:dyDescent="0.3">
      <c r="A60" s="64" t="s">
        <v>300</v>
      </c>
      <c r="B60" s="116" t="s">
        <v>292</v>
      </c>
      <c r="C60" s="51">
        <v>12</v>
      </c>
      <c r="D60" s="49">
        <v>1</v>
      </c>
      <c r="E60" s="46">
        <f>D60*C60</f>
        <v>12</v>
      </c>
      <c r="F60" s="53"/>
      <c r="G60" s="46">
        <f>F60*E60</f>
        <v>0</v>
      </c>
      <c r="I60" s="44"/>
    </row>
    <row r="61" spans="1:9" s="34" customFormat="1" x14ac:dyDescent="0.3">
      <c r="A61" s="64" t="s">
        <v>300</v>
      </c>
      <c r="B61" s="116" t="s">
        <v>293</v>
      </c>
      <c r="C61" s="51">
        <v>24</v>
      </c>
      <c r="D61" s="49">
        <v>1</v>
      </c>
      <c r="E61" s="46">
        <f>D61*C61</f>
        <v>24</v>
      </c>
      <c r="F61" s="53"/>
      <c r="G61" s="46">
        <f>F61*E61</f>
        <v>0</v>
      </c>
      <c r="I61" s="44"/>
    </row>
    <row r="62" spans="1:9" s="222" customFormat="1" x14ac:dyDescent="0.3">
      <c r="A62" s="71" t="s">
        <v>1060</v>
      </c>
      <c r="B62" s="116"/>
      <c r="C62" s="51"/>
      <c r="D62" s="49"/>
      <c r="E62" s="46"/>
      <c r="F62" s="53"/>
      <c r="G62" s="46"/>
      <c r="I62" s="44"/>
    </row>
    <row r="63" spans="1:9" s="222" customFormat="1" x14ac:dyDescent="0.3">
      <c r="A63" s="64" t="s">
        <v>1061</v>
      </c>
      <c r="B63" s="116" t="s">
        <v>1062</v>
      </c>
      <c r="C63" s="51">
        <v>142</v>
      </c>
      <c r="D63" s="49">
        <v>1</v>
      </c>
      <c r="E63" s="46">
        <f>D63*C63</f>
        <v>142</v>
      </c>
      <c r="F63" s="53"/>
      <c r="G63" s="46">
        <f>F63*E63</f>
        <v>0</v>
      </c>
      <c r="I63" s="44"/>
    </row>
    <row r="64" spans="1:9" s="34" customFormat="1" x14ac:dyDescent="0.3">
      <c r="A64" s="71" t="s">
        <v>301</v>
      </c>
      <c r="B64" s="116"/>
      <c r="C64" s="46"/>
      <c r="F64" s="73"/>
      <c r="I64" s="44"/>
    </row>
    <row r="65" spans="1:9" s="89" customFormat="1" ht="41.4" x14ac:dyDescent="0.3">
      <c r="A65" s="117" t="s">
        <v>302</v>
      </c>
      <c r="B65" s="38">
        <v>1</v>
      </c>
      <c r="C65" s="74">
        <v>85</v>
      </c>
      <c r="D65" s="88">
        <v>1</v>
      </c>
      <c r="E65" s="74">
        <f>D65*C65</f>
        <v>85</v>
      </c>
      <c r="F65" s="75"/>
      <c r="G65" s="74">
        <f>F65*E65</f>
        <v>0</v>
      </c>
      <c r="I65" s="91"/>
    </row>
    <row r="66" spans="1:9" s="89" customFormat="1" ht="55.2" x14ac:dyDescent="0.3">
      <c r="A66" s="117" t="s">
        <v>303</v>
      </c>
      <c r="B66" s="38">
        <v>1</v>
      </c>
      <c r="C66" s="74">
        <v>143.80000000000001</v>
      </c>
      <c r="D66" s="88">
        <v>1</v>
      </c>
      <c r="E66" s="74">
        <f>D66*C66</f>
        <v>143.80000000000001</v>
      </c>
      <c r="F66" s="75"/>
      <c r="G66" s="74">
        <f>F66*E66</f>
        <v>0</v>
      </c>
      <c r="I66" s="91"/>
    </row>
    <row r="67" spans="1:9" s="34" customFormat="1" ht="13.8" x14ac:dyDescent="0.25">
      <c r="A67" s="59"/>
      <c r="B67" s="116"/>
      <c r="C67" s="51"/>
      <c r="D67" s="49"/>
      <c r="E67" s="46"/>
      <c r="F67" s="46"/>
      <c r="G67" s="46"/>
      <c r="I67" s="44"/>
    </row>
    <row r="68" spans="1:9" ht="17.399999999999999" x14ac:dyDescent="0.3">
      <c r="A68" s="67" t="s">
        <v>304</v>
      </c>
      <c r="C68" s="69"/>
      <c r="F68" s="47"/>
    </row>
    <row r="69" spans="1:9" s="34" customFormat="1" x14ac:dyDescent="0.3">
      <c r="A69" s="45" t="s">
        <v>305</v>
      </c>
      <c r="B69" s="116"/>
      <c r="C69" s="46"/>
      <c r="F69" s="73"/>
      <c r="I69" s="44"/>
    </row>
    <row r="70" spans="1:9" s="34" customFormat="1" x14ac:dyDescent="0.3">
      <c r="B70" s="116"/>
      <c r="C70" s="46"/>
      <c r="F70" s="73"/>
      <c r="I70" s="44"/>
    </row>
    <row r="71" spans="1:9" s="34" customFormat="1" x14ac:dyDescent="0.3">
      <c r="A71" s="64" t="s">
        <v>306</v>
      </c>
      <c r="B71" s="116"/>
      <c r="C71" s="46"/>
      <c r="F71" s="73"/>
      <c r="I71" s="44"/>
    </row>
    <row r="72" spans="1:9" s="34" customFormat="1" x14ac:dyDescent="0.3">
      <c r="A72" s="64" t="s">
        <v>307</v>
      </c>
      <c r="B72" s="116" t="s">
        <v>151</v>
      </c>
      <c r="C72" s="51">
        <v>122</v>
      </c>
      <c r="D72" s="49">
        <v>2.5</v>
      </c>
      <c r="E72" s="46">
        <f>D72*C72</f>
        <v>305</v>
      </c>
      <c r="F72" s="53"/>
      <c r="G72" s="46">
        <f>F72*E72</f>
        <v>0</v>
      </c>
      <c r="I72" s="44"/>
    </row>
    <row r="73" spans="1:9" s="34" customFormat="1" x14ac:dyDescent="0.3">
      <c r="A73" s="64" t="s">
        <v>308</v>
      </c>
      <c r="B73" s="116" t="s">
        <v>309</v>
      </c>
      <c r="C73" s="51">
        <v>120</v>
      </c>
      <c r="D73" s="49">
        <v>0.8</v>
      </c>
      <c r="E73" s="46">
        <f>D73*C73</f>
        <v>96</v>
      </c>
      <c r="F73" s="53"/>
      <c r="G73" s="46">
        <f>F73*E73</f>
        <v>0</v>
      </c>
      <c r="I73" s="44"/>
    </row>
    <row r="74" spans="1:9" s="34" customFormat="1" x14ac:dyDescent="0.3">
      <c r="A74" s="64" t="s">
        <v>310</v>
      </c>
      <c r="B74" s="116" t="s">
        <v>311</v>
      </c>
      <c r="C74" s="51">
        <v>123</v>
      </c>
      <c r="D74" s="49">
        <v>0.4</v>
      </c>
      <c r="E74" s="46">
        <f>D74*C74</f>
        <v>49.2</v>
      </c>
      <c r="F74" s="53"/>
      <c r="G74" s="46">
        <f>F74*E74</f>
        <v>0</v>
      </c>
      <c r="I74" s="44"/>
    </row>
    <row r="75" spans="1:9" s="34" customFormat="1" x14ac:dyDescent="0.3">
      <c r="A75" s="64" t="s">
        <v>312</v>
      </c>
      <c r="B75" s="116" t="s">
        <v>313</v>
      </c>
      <c r="C75" s="51">
        <v>128</v>
      </c>
      <c r="D75" s="49">
        <v>0.23</v>
      </c>
      <c r="E75" s="46">
        <f>D75*C75</f>
        <v>29.44</v>
      </c>
      <c r="F75" s="53"/>
      <c r="G75" s="46">
        <f>F75*E75</f>
        <v>0</v>
      </c>
      <c r="I75" s="44"/>
    </row>
    <row r="76" spans="1:9" s="34" customFormat="1" x14ac:dyDescent="0.3">
      <c r="A76" s="64" t="s">
        <v>314</v>
      </c>
      <c r="B76" s="116"/>
      <c r="C76" s="46"/>
      <c r="F76" s="73"/>
      <c r="I76" s="44"/>
    </row>
    <row r="77" spans="1:9" s="34" customFormat="1" x14ac:dyDescent="0.3">
      <c r="A77" s="64" t="s">
        <v>315</v>
      </c>
      <c r="B77" s="116" t="s">
        <v>151</v>
      </c>
      <c r="C77" s="51">
        <v>122</v>
      </c>
      <c r="D77" s="49">
        <v>2.5</v>
      </c>
      <c r="E77" s="46">
        <f t="shared" ref="E77:E85" si="8">D77*C77</f>
        <v>305</v>
      </c>
      <c r="F77" s="53"/>
      <c r="G77" s="46">
        <f t="shared" ref="G77:G85" si="9">F77*E77</f>
        <v>0</v>
      </c>
      <c r="I77" s="44"/>
    </row>
    <row r="78" spans="1:9" s="34" customFormat="1" x14ac:dyDescent="0.3">
      <c r="A78" s="64" t="s">
        <v>316</v>
      </c>
      <c r="B78" s="116" t="s">
        <v>309</v>
      </c>
      <c r="C78" s="51">
        <v>120</v>
      </c>
      <c r="D78" s="49">
        <v>0.8</v>
      </c>
      <c r="E78" s="46">
        <f t="shared" si="8"/>
        <v>96</v>
      </c>
      <c r="F78" s="53"/>
      <c r="G78" s="46">
        <f t="shared" si="9"/>
        <v>0</v>
      </c>
      <c r="I78" s="44"/>
    </row>
    <row r="79" spans="1:9" s="34" customFormat="1" x14ac:dyDescent="0.3">
      <c r="A79" s="64" t="s">
        <v>317</v>
      </c>
      <c r="B79" s="116" t="s">
        <v>311</v>
      </c>
      <c r="C79" s="51">
        <v>123</v>
      </c>
      <c r="D79" s="49">
        <v>0.4</v>
      </c>
      <c r="E79" s="46">
        <f t="shared" si="8"/>
        <v>49.2</v>
      </c>
      <c r="F79" s="53"/>
      <c r="G79" s="46">
        <f t="shared" si="9"/>
        <v>0</v>
      </c>
      <c r="I79" s="44"/>
    </row>
    <row r="80" spans="1:9" s="34" customFormat="1" x14ac:dyDescent="0.3">
      <c r="A80" s="64" t="s">
        <v>318</v>
      </c>
      <c r="B80" s="116" t="s">
        <v>313</v>
      </c>
      <c r="C80" s="51">
        <v>127</v>
      </c>
      <c r="D80" s="49">
        <v>0.23</v>
      </c>
      <c r="E80" s="46">
        <f t="shared" si="8"/>
        <v>29.21</v>
      </c>
      <c r="F80" s="53"/>
      <c r="G80" s="46">
        <f t="shared" si="9"/>
        <v>0</v>
      </c>
      <c r="I80" s="44"/>
    </row>
    <row r="81" spans="1:9" s="34" customFormat="1" x14ac:dyDescent="0.3">
      <c r="A81" s="64" t="s">
        <v>319</v>
      </c>
      <c r="B81" s="116" t="s">
        <v>105</v>
      </c>
      <c r="C81" s="51">
        <v>123</v>
      </c>
      <c r="D81" s="49">
        <v>2</v>
      </c>
      <c r="E81" s="46">
        <f t="shared" si="8"/>
        <v>246</v>
      </c>
      <c r="F81" s="53"/>
      <c r="G81" s="46">
        <f t="shared" si="9"/>
        <v>0</v>
      </c>
      <c r="I81" s="44"/>
    </row>
    <row r="82" spans="1:9" s="34" customFormat="1" x14ac:dyDescent="0.3">
      <c r="A82" s="64" t="s">
        <v>320</v>
      </c>
      <c r="B82" s="116" t="s">
        <v>321</v>
      </c>
      <c r="C82" s="51">
        <v>149</v>
      </c>
      <c r="D82" s="49">
        <v>0.3</v>
      </c>
      <c r="E82" s="46">
        <f t="shared" si="8"/>
        <v>44.699999999999996</v>
      </c>
      <c r="F82" s="53"/>
      <c r="G82" s="46">
        <f t="shared" si="9"/>
        <v>0</v>
      </c>
      <c r="I82" s="44"/>
    </row>
    <row r="83" spans="1:9" s="34" customFormat="1" x14ac:dyDescent="0.3">
      <c r="A83" s="64" t="s">
        <v>322</v>
      </c>
      <c r="B83" s="116" t="s">
        <v>151</v>
      </c>
      <c r="C83" s="51">
        <v>122</v>
      </c>
      <c r="D83" s="49">
        <v>2.5</v>
      </c>
      <c r="E83" s="46">
        <f t="shared" si="8"/>
        <v>305</v>
      </c>
      <c r="F83" s="53"/>
      <c r="G83" s="46">
        <f t="shared" si="9"/>
        <v>0</v>
      </c>
      <c r="I83" s="44"/>
    </row>
    <row r="84" spans="1:9" s="213" customFormat="1" x14ac:dyDescent="0.3">
      <c r="A84" s="64" t="s">
        <v>323</v>
      </c>
      <c r="B84" s="116" t="s">
        <v>309</v>
      </c>
      <c r="C84" s="51">
        <v>120</v>
      </c>
      <c r="D84" s="49">
        <v>0.8</v>
      </c>
      <c r="E84" s="46">
        <f t="shared" ref="E84" si="10">D84*C84</f>
        <v>96</v>
      </c>
      <c r="F84" s="53"/>
      <c r="G84" s="46">
        <f t="shared" ref="G84" si="11">F84*E84</f>
        <v>0</v>
      </c>
      <c r="I84" s="44"/>
    </row>
    <row r="85" spans="1:9" s="34" customFormat="1" x14ac:dyDescent="0.3">
      <c r="A85" s="64" t="s">
        <v>323</v>
      </c>
      <c r="B85" s="116" t="s">
        <v>321</v>
      </c>
      <c r="C85" s="51">
        <v>123</v>
      </c>
      <c r="D85" s="49">
        <v>0.3</v>
      </c>
      <c r="E85" s="46">
        <f t="shared" si="8"/>
        <v>36.9</v>
      </c>
      <c r="F85" s="53"/>
      <c r="G85" s="46">
        <f t="shared" si="9"/>
        <v>0</v>
      </c>
      <c r="I85" s="44"/>
    </row>
    <row r="86" spans="1:9" s="34" customFormat="1" x14ac:dyDescent="0.3">
      <c r="A86" s="64" t="s">
        <v>324</v>
      </c>
      <c r="B86" s="116"/>
      <c r="C86" s="46"/>
      <c r="F86" s="73"/>
      <c r="I86" s="44"/>
    </row>
    <row r="87" spans="1:9" s="34" customFormat="1" x14ac:dyDescent="0.3">
      <c r="A87" s="64" t="s">
        <v>325</v>
      </c>
      <c r="B87" s="116" t="s">
        <v>151</v>
      </c>
      <c r="C87" s="46">
        <v>127</v>
      </c>
      <c r="D87" s="34">
        <v>2.5</v>
      </c>
      <c r="E87" s="46">
        <f>D87*C87</f>
        <v>317.5</v>
      </c>
      <c r="F87" s="53"/>
      <c r="G87" s="46">
        <f>F87*E87</f>
        <v>0</v>
      </c>
      <c r="I87" s="44"/>
    </row>
    <row r="88" spans="1:9" s="34" customFormat="1" x14ac:dyDescent="0.3">
      <c r="A88" s="64" t="s">
        <v>326</v>
      </c>
      <c r="B88" s="116" t="s">
        <v>321</v>
      </c>
      <c r="C88" s="51">
        <v>131</v>
      </c>
      <c r="D88" s="49">
        <v>0.3</v>
      </c>
      <c r="E88" s="46">
        <f>D88*C88</f>
        <v>39.299999999999997</v>
      </c>
      <c r="F88" s="53"/>
      <c r="G88" s="46">
        <f>F88*E88</f>
        <v>0</v>
      </c>
      <c r="I88" s="44"/>
    </row>
    <row r="89" spans="1:9" s="34" customFormat="1" x14ac:dyDescent="0.3">
      <c r="A89" s="64" t="s">
        <v>327</v>
      </c>
      <c r="B89" s="116" t="s">
        <v>321</v>
      </c>
      <c r="C89" s="51">
        <v>144</v>
      </c>
      <c r="D89" s="49">
        <v>0.3</v>
      </c>
      <c r="E89" s="46">
        <f>D89*C89</f>
        <v>43.199999999999996</v>
      </c>
      <c r="F89" s="53"/>
      <c r="G89" s="46">
        <f>F89*E89</f>
        <v>0</v>
      </c>
      <c r="I89" s="44"/>
    </row>
    <row r="90" spans="1:9" s="34" customFormat="1" x14ac:dyDescent="0.3">
      <c r="A90" s="64" t="s">
        <v>328</v>
      </c>
      <c r="B90" s="116"/>
      <c r="C90" s="46"/>
      <c r="F90" s="73"/>
      <c r="I90" s="44"/>
    </row>
    <row r="91" spans="1:9" s="34" customFormat="1" x14ac:dyDescent="0.3">
      <c r="A91" s="64" t="s">
        <v>329</v>
      </c>
      <c r="B91" s="116" t="s">
        <v>330</v>
      </c>
      <c r="C91" s="51">
        <v>115</v>
      </c>
      <c r="D91" s="49">
        <v>2.2999999999999998</v>
      </c>
      <c r="E91" s="46">
        <f>D91*C91</f>
        <v>264.5</v>
      </c>
      <c r="F91" s="53"/>
      <c r="G91" s="46">
        <f>F91*E91</f>
        <v>0</v>
      </c>
      <c r="I91" s="44"/>
    </row>
    <row r="92" spans="1:9" s="34" customFormat="1" x14ac:dyDescent="0.3">
      <c r="A92" s="64" t="s">
        <v>331</v>
      </c>
      <c r="B92" s="116" t="s">
        <v>311</v>
      </c>
      <c r="C92" s="51">
        <v>120</v>
      </c>
      <c r="D92" s="49">
        <v>0.4</v>
      </c>
      <c r="E92" s="46">
        <f>D92*C92</f>
        <v>48</v>
      </c>
      <c r="F92" s="53"/>
      <c r="G92" s="46">
        <f>F92*E92</f>
        <v>0</v>
      </c>
      <c r="I92" s="44"/>
    </row>
    <row r="93" spans="1:9" s="34" customFormat="1" x14ac:dyDescent="0.3">
      <c r="A93" s="64" t="s">
        <v>332</v>
      </c>
      <c r="B93" s="116" t="s">
        <v>105</v>
      </c>
      <c r="C93" s="51">
        <v>120</v>
      </c>
      <c r="D93" s="49">
        <v>2</v>
      </c>
      <c r="E93" s="46">
        <f>D93*C93</f>
        <v>240</v>
      </c>
      <c r="F93" s="53"/>
      <c r="G93" s="46">
        <f>F93*E93</f>
        <v>0</v>
      </c>
      <c r="I93" s="44"/>
    </row>
    <row r="94" spans="1:9" s="34" customFormat="1" x14ac:dyDescent="0.3">
      <c r="A94" s="64" t="s">
        <v>333</v>
      </c>
      <c r="B94" s="116" t="s">
        <v>105</v>
      </c>
      <c r="C94" s="51">
        <v>122</v>
      </c>
      <c r="D94" s="49">
        <v>2</v>
      </c>
      <c r="E94" s="46">
        <f>D94*C94</f>
        <v>244</v>
      </c>
      <c r="F94" s="53"/>
      <c r="G94" s="46">
        <f>F94*E94</f>
        <v>0</v>
      </c>
      <c r="I94" s="44"/>
    </row>
    <row r="95" spans="1:9" s="34" customFormat="1" x14ac:dyDescent="0.3">
      <c r="A95" s="71" t="s">
        <v>334</v>
      </c>
      <c r="B95" s="116"/>
      <c r="C95" s="46"/>
      <c r="F95" s="73"/>
      <c r="I95" s="44"/>
    </row>
    <row r="96" spans="1:9" s="34" customFormat="1" x14ac:dyDescent="0.3">
      <c r="A96" s="64" t="s">
        <v>335</v>
      </c>
      <c r="B96" s="116" t="s">
        <v>101</v>
      </c>
      <c r="C96" s="51">
        <v>79.5</v>
      </c>
      <c r="D96" s="49">
        <v>1</v>
      </c>
      <c r="E96" s="46">
        <f t="shared" ref="E96:E101" si="12">D96*C96</f>
        <v>79.5</v>
      </c>
      <c r="F96" s="53"/>
      <c r="G96" s="46">
        <f t="shared" ref="G96:G101" si="13">F96*E96</f>
        <v>0</v>
      </c>
      <c r="I96" s="44"/>
    </row>
    <row r="97" spans="1:9" s="34" customFormat="1" x14ac:dyDescent="0.3">
      <c r="A97" s="64" t="s">
        <v>336</v>
      </c>
      <c r="B97" s="116" t="s">
        <v>101</v>
      </c>
      <c r="C97" s="51">
        <v>79.5</v>
      </c>
      <c r="D97" s="49">
        <v>1</v>
      </c>
      <c r="E97" s="46">
        <f t="shared" ref="E97" si="14">D97*C97</f>
        <v>79.5</v>
      </c>
      <c r="F97" s="53"/>
      <c r="G97" s="46">
        <f t="shared" ref="G97" si="15">F97*E97</f>
        <v>0</v>
      </c>
      <c r="H97" s="242"/>
      <c r="I97" s="44"/>
    </row>
    <row r="98" spans="1:9" s="34" customFormat="1" x14ac:dyDescent="0.3">
      <c r="A98" s="64" t="s">
        <v>337</v>
      </c>
      <c r="B98" s="116" t="s">
        <v>101</v>
      </c>
      <c r="C98" s="51">
        <v>82</v>
      </c>
      <c r="D98" s="49">
        <v>1</v>
      </c>
      <c r="E98" s="46">
        <f t="shared" si="12"/>
        <v>82</v>
      </c>
      <c r="F98" s="53"/>
      <c r="G98" s="46">
        <f t="shared" si="13"/>
        <v>0</v>
      </c>
      <c r="I98" s="44"/>
    </row>
    <row r="99" spans="1:9" s="34" customFormat="1" x14ac:dyDescent="0.3">
      <c r="A99" s="64" t="s">
        <v>338</v>
      </c>
      <c r="B99" s="116" t="s">
        <v>101</v>
      </c>
      <c r="C99" s="51">
        <v>82</v>
      </c>
      <c r="D99" s="49">
        <v>1</v>
      </c>
      <c r="E99" s="46">
        <f t="shared" si="12"/>
        <v>82</v>
      </c>
      <c r="F99" s="53"/>
      <c r="G99" s="46">
        <f t="shared" si="13"/>
        <v>0</v>
      </c>
      <c r="I99" s="44"/>
    </row>
    <row r="100" spans="1:9" s="34" customFormat="1" x14ac:dyDescent="0.3">
      <c r="A100" s="64" t="s">
        <v>339</v>
      </c>
      <c r="B100" s="116" t="s">
        <v>101</v>
      </c>
      <c r="C100" s="51">
        <v>79</v>
      </c>
      <c r="D100" s="49">
        <v>1</v>
      </c>
      <c r="E100" s="46">
        <f t="shared" si="12"/>
        <v>79</v>
      </c>
      <c r="F100" s="53"/>
      <c r="G100" s="46">
        <f t="shared" si="13"/>
        <v>0</v>
      </c>
      <c r="I100" s="44"/>
    </row>
    <row r="101" spans="1:9" s="34" customFormat="1" x14ac:dyDescent="0.3">
      <c r="A101" s="64" t="s">
        <v>340</v>
      </c>
      <c r="B101" s="116" t="s">
        <v>341</v>
      </c>
      <c r="C101" s="51">
        <v>198</v>
      </c>
      <c r="D101" s="49">
        <v>1</v>
      </c>
      <c r="E101" s="46">
        <f t="shared" si="12"/>
        <v>198</v>
      </c>
      <c r="F101" s="53"/>
      <c r="G101" s="46">
        <f t="shared" si="13"/>
        <v>0</v>
      </c>
      <c r="I101" s="44"/>
    </row>
    <row r="102" spans="1:9" s="34" customFormat="1" x14ac:dyDescent="0.3">
      <c r="B102" s="116"/>
      <c r="C102" s="46"/>
      <c r="F102" s="73"/>
      <c r="I102" s="44"/>
    </row>
    <row r="103" spans="1:9" s="34" customFormat="1" ht="17.399999999999999" x14ac:dyDescent="0.3">
      <c r="A103" s="67" t="s">
        <v>349</v>
      </c>
      <c r="B103" s="116"/>
      <c r="C103" s="46"/>
      <c r="F103" s="73"/>
      <c r="I103" s="44"/>
    </row>
    <row r="104" spans="1:9" s="34" customFormat="1" x14ac:dyDescent="0.3">
      <c r="B104" s="116"/>
      <c r="C104" s="46"/>
      <c r="F104" s="73"/>
      <c r="I104" s="44"/>
    </row>
    <row r="105" spans="1:9" s="34" customFormat="1" ht="13.8" x14ac:dyDescent="0.25">
      <c r="A105" s="301" t="s">
        <v>350</v>
      </c>
      <c r="B105" s="116" t="s">
        <v>182</v>
      </c>
      <c r="C105" s="51">
        <v>35</v>
      </c>
      <c r="D105" s="49">
        <v>1</v>
      </c>
      <c r="E105" s="46">
        <f>D105*C105</f>
        <v>35</v>
      </c>
      <c r="F105" s="52"/>
      <c r="G105" s="46">
        <f>F105*E105</f>
        <v>0</v>
      </c>
    </row>
    <row r="106" spans="1:9" s="34" customFormat="1" ht="13.8" x14ac:dyDescent="0.25">
      <c r="A106" s="301"/>
      <c r="B106" s="116" t="s">
        <v>239</v>
      </c>
      <c r="C106" s="51">
        <v>60</v>
      </c>
      <c r="D106" s="49">
        <v>1</v>
      </c>
      <c r="E106" s="46">
        <f>D106*C106</f>
        <v>60</v>
      </c>
      <c r="F106" s="52"/>
      <c r="G106" s="46">
        <f>F106*E106</f>
        <v>0</v>
      </c>
    </row>
    <row r="107" spans="1:9" s="34" customFormat="1" ht="17.399999999999999" x14ac:dyDescent="0.3">
      <c r="A107" s="67" t="s">
        <v>342</v>
      </c>
      <c r="B107" s="116"/>
      <c r="C107" s="46"/>
      <c r="F107" s="73"/>
      <c r="I107" s="44"/>
    </row>
    <row r="108" spans="1:9" s="34" customFormat="1" x14ac:dyDescent="0.3">
      <c r="B108" s="116"/>
      <c r="C108" s="46"/>
      <c r="F108" s="73"/>
      <c r="I108" s="44"/>
    </row>
    <row r="109" spans="1:9" s="34" customFormat="1" x14ac:dyDescent="0.3">
      <c r="A109" s="49" t="s">
        <v>375</v>
      </c>
      <c r="B109" s="118" t="s">
        <v>343</v>
      </c>
      <c r="C109" s="51">
        <v>80</v>
      </c>
      <c r="D109" s="49">
        <v>1</v>
      </c>
      <c r="E109" s="46">
        <f>D109*C109</f>
        <v>80</v>
      </c>
      <c r="F109" s="53"/>
      <c r="G109" s="46">
        <f>F109*E109</f>
        <v>0</v>
      </c>
      <c r="I109" s="44"/>
    </row>
    <row r="110" spans="1:9" s="34" customFormat="1" x14ac:dyDescent="0.3">
      <c r="A110" s="49" t="s">
        <v>376</v>
      </c>
      <c r="B110" s="118" t="s">
        <v>343</v>
      </c>
      <c r="C110" s="51">
        <v>72</v>
      </c>
      <c r="D110" s="49">
        <v>1</v>
      </c>
      <c r="E110" s="46">
        <f>D110*C110</f>
        <v>72</v>
      </c>
      <c r="F110" s="53"/>
      <c r="G110" s="46">
        <f>F110*E110</f>
        <v>0</v>
      </c>
      <c r="I110" s="44"/>
    </row>
    <row r="111" spans="1:9" s="34" customFormat="1" x14ac:dyDescent="0.3">
      <c r="A111" s="49" t="s">
        <v>344</v>
      </c>
      <c r="B111" s="118" t="s">
        <v>345</v>
      </c>
      <c r="C111" s="51">
        <v>18</v>
      </c>
      <c r="D111" s="49">
        <v>1</v>
      </c>
      <c r="E111" s="46">
        <f>D111*C111</f>
        <v>18</v>
      </c>
      <c r="F111" s="53"/>
      <c r="G111" s="46">
        <f>F111*E111</f>
        <v>0</v>
      </c>
      <c r="I111" s="44"/>
    </row>
    <row r="112" spans="1:9" s="34" customFormat="1" x14ac:dyDescent="0.3">
      <c r="B112" s="116"/>
      <c r="C112" s="46"/>
      <c r="F112" s="73"/>
      <c r="I112" s="44"/>
    </row>
    <row r="113" spans="1:9" s="34" customFormat="1" ht="17.399999999999999" x14ac:dyDescent="0.3">
      <c r="A113" s="67" t="s">
        <v>346</v>
      </c>
      <c r="B113" s="116"/>
      <c r="C113" s="46"/>
      <c r="F113" s="73"/>
      <c r="I113" s="44"/>
    </row>
    <row r="114" spans="1:9" s="34" customFormat="1" ht="3.75" customHeight="1" x14ac:dyDescent="0.3">
      <c r="B114" s="116"/>
      <c r="C114" s="46"/>
      <c r="F114" s="73"/>
      <c r="I114" s="44"/>
    </row>
    <row r="115" spans="1:9" s="34" customFormat="1" x14ac:dyDescent="0.3">
      <c r="A115" s="49" t="s">
        <v>347</v>
      </c>
      <c r="B115" s="118" t="s">
        <v>101</v>
      </c>
      <c r="C115" s="51">
        <v>80</v>
      </c>
      <c r="D115" s="49">
        <v>1</v>
      </c>
      <c r="E115" s="46">
        <f>D115*C115</f>
        <v>80</v>
      </c>
      <c r="F115" s="53"/>
      <c r="G115" s="46">
        <f>F115*E115</f>
        <v>0</v>
      </c>
      <c r="I115" s="44"/>
    </row>
    <row r="116" spans="1:9" s="34" customFormat="1" x14ac:dyDescent="0.3">
      <c r="A116" s="49" t="s">
        <v>348</v>
      </c>
      <c r="B116" s="118" t="s">
        <v>107</v>
      </c>
      <c r="C116" s="51">
        <v>160</v>
      </c>
      <c r="D116" s="49">
        <v>1</v>
      </c>
      <c r="E116" s="46">
        <f>D116*C116</f>
        <v>160</v>
      </c>
      <c r="F116" s="53"/>
      <c r="G116" s="46">
        <f>F116*E116</f>
        <v>0</v>
      </c>
      <c r="I116" s="44"/>
    </row>
    <row r="117" spans="1:9" s="34" customFormat="1" x14ac:dyDescent="0.3">
      <c r="B117" s="116"/>
      <c r="C117" s="46"/>
      <c r="F117" s="73"/>
      <c r="I117" s="44"/>
    </row>
    <row r="118" spans="1:9" s="34" customFormat="1" ht="17.399999999999999" x14ac:dyDescent="0.3">
      <c r="A118" s="67" t="s">
        <v>355</v>
      </c>
      <c r="B118" s="116"/>
      <c r="C118" s="46"/>
      <c r="F118" s="73"/>
      <c r="I118" s="44"/>
    </row>
    <row r="119" spans="1:9" s="34" customFormat="1" ht="6" customHeight="1" x14ac:dyDescent="0.3">
      <c r="B119" s="116"/>
      <c r="C119" s="46"/>
      <c r="F119" s="73"/>
      <c r="I119" s="44"/>
    </row>
    <row r="120" spans="1:9" s="34" customFormat="1" x14ac:dyDescent="0.3">
      <c r="A120" s="300" t="s">
        <v>356</v>
      </c>
      <c r="B120" s="118" t="s">
        <v>182</v>
      </c>
      <c r="C120" s="51">
        <v>42</v>
      </c>
      <c r="D120" s="49">
        <v>1</v>
      </c>
      <c r="E120" s="46">
        <f t="shared" ref="E120:E126" si="16">D120*C120</f>
        <v>42</v>
      </c>
      <c r="F120" s="53"/>
      <c r="G120" s="46">
        <f t="shared" ref="G120:G126" si="17">F120*E120</f>
        <v>0</v>
      </c>
      <c r="I120" s="44"/>
    </row>
    <row r="121" spans="1:9" s="34" customFormat="1" x14ac:dyDescent="0.3">
      <c r="A121" s="300"/>
      <c r="B121" s="118" t="s">
        <v>239</v>
      </c>
      <c r="C121" s="51">
        <v>75</v>
      </c>
      <c r="D121" s="49">
        <v>1</v>
      </c>
      <c r="E121" s="46">
        <f t="shared" si="16"/>
        <v>75</v>
      </c>
      <c r="F121" s="53"/>
      <c r="G121" s="46">
        <f t="shared" si="17"/>
        <v>0</v>
      </c>
      <c r="I121" s="44"/>
    </row>
    <row r="122" spans="1:9" s="34" customFormat="1" x14ac:dyDescent="0.3">
      <c r="A122" s="300" t="s">
        <v>357</v>
      </c>
      <c r="B122" s="118" t="s">
        <v>182</v>
      </c>
      <c r="C122" s="51">
        <v>42</v>
      </c>
      <c r="D122" s="49">
        <v>1</v>
      </c>
      <c r="E122" s="46">
        <f t="shared" si="16"/>
        <v>42</v>
      </c>
      <c r="F122" s="53"/>
      <c r="G122" s="46">
        <f t="shared" si="17"/>
        <v>0</v>
      </c>
      <c r="I122" s="44"/>
    </row>
    <row r="123" spans="1:9" s="34" customFormat="1" x14ac:dyDescent="0.3">
      <c r="A123" s="300"/>
      <c r="B123" s="118" t="s">
        <v>239</v>
      </c>
      <c r="C123" s="51">
        <v>75</v>
      </c>
      <c r="D123" s="49">
        <v>1</v>
      </c>
      <c r="E123" s="46">
        <f t="shared" si="16"/>
        <v>75</v>
      </c>
      <c r="F123" s="53"/>
      <c r="G123" s="46">
        <f t="shared" si="17"/>
        <v>0</v>
      </c>
      <c r="I123" s="44"/>
    </row>
    <row r="124" spans="1:9" s="34" customFormat="1" x14ac:dyDescent="0.3">
      <c r="A124" s="300" t="s">
        <v>358</v>
      </c>
      <c r="B124" s="118" t="s">
        <v>182</v>
      </c>
      <c r="C124" s="51">
        <v>42</v>
      </c>
      <c r="D124" s="49">
        <v>1</v>
      </c>
      <c r="E124" s="46">
        <f t="shared" si="16"/>
        <v>42</v>
      </c>
      <c r="F124" s="53"/>
      <c r="G124" s="46">
        <f t="shared" si="17"/>
        <v>0</v>
      </c>
      <c r="I124" s="44"/>
    </row>
    <row r="125" spans="1:9" s="34" customFormat="1" x14ac:dyDescent="0.3">
      <c r="A125" s="300"/>
      <c r="B125" s="118" t="s">
        <v>239</v>
      </c>
      <c r="C125" s="51">
        <v>75</v>
      </c>
      <c r="D125" s="49">
        <v>1</v>
      </c>
      <c r="E125" s="46">
        <f t="shared" si="16"/>
        <v>75</v>
      </c>
      <c r="F125" s="53"/>
      <c r="G125" s="46">
        <f t="shared" si="17"/>
        <v>0</v>
      </c>
      <c r="I125" s="44"/>
    </row>
    <row r="126" spans="1:9" s="34" customFormat="1" x14ac:dyDescent="0.3">
      <c r="A126" s="49" t="s">
        <v>359</v>
      </c>
      <c r="B126" s="118" t="s">
        <v>182</v>
      </c>
      <c r="C126" s="51">
        <v>48</v>
      </c>
      <c r="D126" s="49">
        <v>1</v>
      </c>
      <c r="E126" s="46">
        <f t="shared" si="16"/>
        <v>48</v>
      </c>
      <c r="F126" s="53"/>
      <c r="G126" s="46">
        <f t="shared" si="17"/>
        <v>0</v>
      </c>
      <c r="I126" s="44"/>
    </row>
    <row r="127" spans="1:9" s="34" customFormat="1" x14ac:dyDescent="0.3">
      <c r="B127" s="116"/>
      <c r="C127" s="46"/>
      <c r="F127" s="73"/>
      <c r="I127" s="44"/>
    </row>
    <row r="128" spans="1:9" s="34" customFormat="1" ht="17.399999999999999" x14ac:dyDescent="0.3">
      <c r="A128" s="76" t="s">
        <v>769</v>
      </c>
      <c r="B128" s="123"/>
      <c r="C128" s="78"/>
      <c r="D128" s="76"/>
      <c r="E128" s="76"/>
      <c r="F128" s="79"/>
      <c r="G128" s="124">
        <f>SUM(G10:G127)</f>
        <v>0</v>
      </c>
      <c r="I128" s="44"/>
    </row>
    <row r="129" spans="2:9" s="34" customFormat="1" x14ac:dyDescent="0.3">
      <c r="B129" s="116"/>
      <c r="C129" s="46"/>
      <c r="F129" s="73"/>
      <c r="I129" s="44"/>
    </row>
    <row r="130" spans="2:9" s="34" customFormat="1" x14ac:dyDescent="0.3">
      <c r="B130" s="116"/>
      <c r="C130" s="46"/>
      <c r="F130" s="73"/>
      <c r="I130" s="44"/>
    </row>
    <row r="131" spans="2:9" s="34" customFormat="1" x14ac:dyDescent="0.3">
      <c r="B131" s="116"/>
      <c r="C131" s="46"/>
      <c r="F131" s="73"/>
      <c r="I131" s="44"/>
    </row>
    <row r="132" spans="2:9" s="34" customFormat="1" x14ac:dyDescent="0.3">
      <c r="B132" s="116"/>
      <c r="C132" s="46"/>
      <c r="F132" s="73"/>
      <c r="I132" s="44"/>
    </row>
    <row r="133" spans="2:9" s="34" customFormat="1" x14ac:dyDescent="0.3">
      <c r="B133" s="116"/>
      <c r="C133" s="46"/>
      <c r="F133" s="73"/>
      <c r="I133" s="44"/>
    </row>
    <row r="134" spans="2:9" s="34" customFormat="1" x14ac:dyDescent="0.3">
      <c r="B134" s="116"/>
      <c r="C134" s="46"/>
      <c r="F134" s="73"/>
      <c r="I134" s="44"/>
    </row>
    <row r="135" spans="2:9" s="34" customFormat="1" x14ac:dyDescent="0.3">
      <c r="B135" s="116"/>
      <c r="C135" s="46"/>
      <c r="F135" s="73"/>
      <c r="I135" s="44"/>
    </row>
    <row r="136" spans="2:9" s="34" customFormat="1" x14ac:dyDescent="0.3">
      <c r="B136" s="116"/>
      <c r="C136" s="46"/>
      <c r="F136" s="73"/>
      <c r="I136" s="44"/>
    </row>
    <row r="137" spans="2:9" s="34" customFormat="1" x14ac:dyDescent="0.3">
      <c r="B137" s="116"/>
      <c r="C137" s="46"/>
      <c r="F137" s="73"/>
      <c r="I137" s="44"/>
    </row>
    <row r="138" spans="2:9" s="34" customFormat="1" x14ac:dyDescent="0.3">
      <c r="B138" s="116"/>
      <c r="C138" s="46"/>
      <c r="F138" s="73"/>
      <c r="I138" s="44"/>
    </row>
    <row r="139" spans="2:9" s="34" customFormat="1" x14ac:dyDescent="0.3">
      <c r="B139" s="116"/>
      <c r="C139" s="46"/>
      <c r="F139" s="73"/>
      <c r="I139" s="44"/>
    </row>
    <row r="140" spans="2:9" s="34" customFormat="1" x14ac:dyDescent="0.3">
      <c r="B140" s="116"/>
      <c r="C140" s="46"/>
      <c r="F140" s="73"/>
      <c r="I140" s="44"/>
    </row>
    <row r="141" spans="2:9" s="34" customFormat="1" x14ac:dyDescent="0.3">
      <c r="B141" s="116"/>
      <c r="C141" s="46"/>
      <c r="F141" s="73"/>
      <c r="I141" s="44"/>
    </row>
    <row r="142" spans="2:9" s="34" customFormat="1" x14ac:dyDescent="0.3">
      <c r="B142" s="116"/>
      <c r="C142" s="46"/>
      <c r="F142" s="73"/>
      <c r="I142" s="44"/>
    </row>
    <row r="143" spans="2:9" s="34" customFormat="1" x14ac:dyDescent="0.3">
      <c r="B143" s="116"/>
      <c r="C143" s="46"/>
      <c r="F143" s="73"/>
      <c r="I143" s="44"/>
    </row>
    <row r="144" spans="2:9" s="34" customFormat="1" x14ac:dyDescent="0.3">
      <c r="B144" s="116"/>
      <c r="C144" s="46"/>
      <c r="F144" s="73"/>
      <c r="I144" s="44"/>
    </row>
    <row r="145" spans="2:9" s="34" customFormat="1" x14ac:dyDescent="0.3">
      <c r="B145" s="116"/>
      <c r="C145" s="46"/>
      <c r="F145" s="73"/>
      <c r="I145" s="44"/>
    </row>
    <row r="146" spans="2:9" s="34" customFormat="1" x14ac:dyDescent="0.3">
      <c r="B146" s="116"/>
      <c r="C146" s="46"/>
      <c r="F146" s="73"/>
      <c r="I146" s="44"/>
    </row>
    <row r="147" spans="2:9" s="34" customFormat="1" x14ac:dyDescent="0.3">
      <c r="B147" s="116"/>
      <c r="C147" s="46"/>
      <c r="F147" s="73"/>
      <c r="I147" s="44"/>
    </row>
    <row r="148" spans="2:9" s="34" customFormat="1" x14ac:dyDescent="0.3">
      <c r="B148" s="116"/>
      <c r="C148" s="46"/>
      <c r="F148" s="73"/>
      <c r="I148" s="44"/>
    </row>
    <row r="149" spans="2:9" s="34" customFormat="1" x14ac:dyDescent="0.3">
      <c r="B149" s="116"/>
      <c r="C149" s="46"/>
      <c r="F149" s="73"/>
      <c r="I149" s="44"/>
    </row>
    <row r="150" spans="2:9" s="34" customFormat="1" x14ac:dyDescent="0.3">
      <c r="B150" s="116"/>
      <c r="C150" s="46"/>
      <c r="F150" s="73"/>
      <c r="I150" s="44"/>
    </row>
    <row r="151" spans="2:9" s="34" customFormat="1" x14ac:dyDescent="0.3">
      <c r="B151" s="116"/>
      <c r="C151" s="46"/>
      <c r="F151" s="73"/>
      <c r="I151" s="44"/>
    </row>
    <row r="152" spans="2:9" s="34" customFormat="1" x14ac:dyDescent="0.3">
      <c r="B152" s="116"/>
      <c r="C152" s="46"/>
      <c r="F152" s="73"/>
      <c r="I152" s="44"/>
    </row>
    <row r="153" spans="2:9" s="34" customFormat="1" x14ac:dyDescent="0.3">
      <c r="B153" s="116"/>
      <c r="C153" s="46"/>
      <c r="F153" s="73"/>
      <c r="I153" s="44"/>
    </row>
    <row r="154" spans="2:9" s="34" customFormat="1" x14ac:dyDescent="0.3">
      <c r="B154" s="116"/>
      <c r="C154" s="46"/>
      <c r="F154" s="73"/>
      <c r="I154" s="44"/>
    </row>
    <row r="155" spans="2:9" s="34" customFormat="1" x14ac:dyDescent="0.3">
      <c r="B155" s="116"/>
      <c r="C155" s="46"/>
      <c r="F155" s="73"/>
      <c r="I155" s="44"/>
    </row>
    <row r="156" spans="2:9" s="34" customFormat="1" x14ac:dyDescent="0.3">
      <c r="B156" s="116"/>
      <c r="C156" s="46"/>
      <c r="F156" s="73"/>
      <c r="I156" s="44"/>
    </row>
    <row r="157" spans="2:9" s="34" customFormat="1" x14ac:dyDescent="0.3">
      <c r="B157" s="116"/>
      <c r="C157" s="46"/>
      <c r="F157" s="73"/>
      <c r="I157" s="44"/>
    </row>
    <row r="158" spans="2:9" s="34" customFormat="1" x14ac:dyDescent="0.3">
      <c r="B158" s="116"/>
      <c r="C158" s="46"/>
      <c r="F158" s="73"/>
      <c r="I158" s="44"/>
    </row>
    <row r="159" spans="2:9" s="34" customFormat="1" x14ac:dyDescent="0.3">
      <c r="B159" s="116"/>
      <c r="C159" s="46"/>
      <c r="F159" s="73"/>
      <c r="I159" s="44"/>
    </row>
    <row r="160" spans="2:9" s="34" customFormat="1" x14ac:dyDescent="0.3">
      <c r="B160" s="116"/>
      <c r="C160" s="46"/>
      <c r="F160" s="73"/>
      <c r="I160" s="44"/>
    </row>
    <row r="161" spans="2:9" s="34" customFormat="1" x14ac:dyDescent="0.3">
      <c r="B161" s="116"/>
      <c r="C161" s="46"/>
      <c r="F161" s="73"/>
      <c r="I161" s="44"/>
    </row>
    <row r="162" spans="2:9" s="34" customFormat="1" x14ac:dyDescent="0.3">
      <c r="B162" s="116"/>
      <c r="C162" s="46"/>
      <c r="F162" s="73"/>
      <c r="I162" s="44"/>
    </row>
    <row r="163" spans="2:9" s="34" customFormat="1" x14ac:dyDescent="0.3">
      <c r="B163" s="116"/>
      <c r="C163" s="46"/>
      <c r="F163" s="73"/>
      <c r="I163" s="44"/>
    </row>
    <row r="164" spans="2:9" s="34" customFormat="1" x14ac:dyDescent="0.3">
      <c r="B164" s="116"/>
      <c r="C164" s="46"/>
      <c r="F164" s="73"/>
      <c r="I164" s="44"/>
    </row>
    <row r="165" spans="2:9" s="34" customFormat="1" x14ac:dyDescent="0.3">
      <c r="B165" s="116"/>
      <c r="C165" s="46"/>
      <c r="F165" s="73"/>
      <c r="I165" s="44"/>
    </row>
    <row r="166" spans="2:9" s="34" customFormat="1" x14ac:dyDescent="0.3">
      <c r="B166" s="116"/>
      <c r="C166" s="46"/>
      <c r="F166" s="73"/>
      <c r="I166" s="44"/>
    </row>
    <row r="167" spans="2:9" s="34" customFormat="1" x14ac:dyDescent="0.3">
      <c r="B167" s="116"/>
      <c r="C167" s="46"/>
      <c r="F167" s="73"/>
      <c r="I167" s="44"/>
    </row>
    <row r="168" spans="2:9" s="34" customFormat="1" x14ac:dyDescent="0.3">
      <c r="B168" s="116"/>
      <c r="C168" s="46"/>
      <c r="F168" s="73"/>
      <c r="I168" s="44"/>
    </row>
    <row r="169" spans="2:9" s="34" customFormat="1" x14ac:dyDescent="0.3">
      <c r="B169" s="116"/>
      <c r="C169" s="46"/>
      <c r="F169" s="73"/>
      <c r="I169" s="44"/>
    </row>
    <row r="170" spans="2:9" s="34" customFormat="1" x14ac:dyDescent="0.3">
      <c r="B170" s="116"/>
      <c r="C170" s="46"/>
      <c r="F170" s="73"/>
      <c r="I170" s="44"/>
    </row>
    <row r="171" spans="2:9" s="34" customFormat="1" x14ac:dyDescent="0.3">
      <c r="B171" s="116"/>
      <c r="C171" s="46"/>
      <c r="F171" s="73"/>
      <c r="I171" s="44"/>
    </row>
    <row r="172" spans="2:9" s="34" customFormat="1" x14ac:dyDescent="0.3">
      <c r="B172" s="116"/>
      <c r="C172" s="46"/>
      <c r="F172" s="73"/>
      <c r="I172" s="44"/>
    </row>
    <row r="173" spans="2:9" s="34" customFormat="1" x14ac:dyDescent="0.3">
      <c r="B173" s="116"/>
      <c r="C173" s="46"/>
      <c r="F173" s="73"/>
      <c r="I173" s="44"/>
    </row>
    <row r="174" spans="2:9" s="34" customFormat="1" x14ac:dyDescent="0.3">
      <c r="B174" s="116"/>
      <c r="C174" s="46"/>
      <c r="F174" s="73"/>
      <c r="I174" s="44"/>
    </row>
    <row r="175" spans="2:9" s="34" customFormat="1" x14ac:dyDescent="0.3">
      <c r="B175" s="116"/>
      <c r="C175" s="46"/>
      <c r="F175" s="73"/>
      <c r="I175" s="44"/>
    </row>
    <row r="176" spans="2:9" s="34" customFormat="1" x14ac:dyDescent="0.3">
      <c r="B176" s="116"/>
      <c r="C176" s="46"/>
      <c r="F176" s="73"/>
      <c r="I176" s="44"/>
    </row>
    <row r="177" spans="2:9" s="34" customFormat="1" x14ac:dyDescent="0.3">
      <c r="B177" s="116"/>
      <c r="C177" s="46"/>
      <c r="F177" s="73"/>
      <c r="I177" s="44"/>
    </row>
    <row r="178" spans="2:9" s="34" customFormat="1" x14ac:dyDescent="0.3">
      <c r="B178" s="116"/>
      <c r="C178" s="46"/>
      <c r="F178" s="73"/>
      <c r="I178" s="44"/>
    </row>
    <row r="179" spans="2:9" s="34" customFormat="1" x14ac:dyDescent="0.3">
      <c r="B179" s="116"/>
      <c r="C179" s="46"/>
      <c r="F179" s="73"/>
      <c r="I179" s="44"/>
    </row>
    <row r="180" spans="2:9" s="34" customFormat="1" x14ac:dyDescent="0.3">
      <c r="B180" s="116"/>
      <c r="C180" s="46"/>
      <c r="F180" s="73"/>
      <c r="I180" s="44"/>
    </row>
    <row r="181" spans="2:9" s="34" customFormat="1" x14ac:dyDescent="0.3">
      <c r="B181" s="116"/>
      <c r="C181" s="46"/>
      <c r="F181" s="73"/>
      <c r="I181" s="44"/>
    </row>
    <row r="182" spans="2:9" s="34" customFormat="1" x14ac:dyDescent="0.3">
      <c r="B182" s="116"/>
      <c r="C182" s="46"/>
      <c r="F182" s="73"/>
      <c r="I182" s="44"/>
    </row>
    <row r="183" spans="2:9" s="34" customFormat="1" x14ac:dyDescent="0.3">
      <c r="B183" s="116"/>
      <c r="C183" s="46"/>
      <c r="F183" s="73"/>
      <c r="I183" s="44"/>
    </row>
    <row r="184" spans="2:9" s="34" customFormat="1" x14ac:dyDescent="0.3">
      <c r="B184" s="116"/>
      <c r="C184" s="46"/>
      <c r="F184" s="73"/>
      <c r="I184" s="44"/>
    </row>
    <row r="185" spans="2:9" s="34" customFormat="1" x14ac:dyDescent="0.3">
      <c r="B185" s="116"/>
      <c r="C185" s="46"/>
      <c r="F185" s="73"/>
      <c r="I185" s="44"/>
    </row>
    <row r="186" spans="2:9" s="34" customFormat="1" x14ac:dyDescent="0.3">
      <c r="B186" s="116"/>
      <c r="C186" s="46"/>
      <c r="F186" s="73"/>
      <c r="I186" s="44"/>
    </row>
    <row r="187" spans="2:9" s="34" customFormat="1" x14ac:dyDescent="0.3">
      <c r="B187" s="116"/>
      <c r="C187" s="46"/>
      <c r="F187" s="73"/>
      <c r="I187" s="44"/>
    </row>
    <row r="188" spans="2:9" s="34" customFormat="1" x14ac:dyDescent="0.3">
      <c r="B188" s="116"/>
      <c r="C188" s="46"/>
      <c r="F188" s="73"/>
      <c r="I188" s="44"/>
    </row>
    <row r="189" spans="2:9" s="34" customFormat="1" x14ac:dyDescent="0.3">
      <c r="B189" s="116"/>
      <c r="C189" s="46"/>
      <c r="F189" s="73"/>
      <c r="I189" s="44"/>
    </row>
    <row r="190" spans="2:9" s="34" customFormat="1" x14ac:dyDescent="0.3">
      <c r="B190" s="116"/>
      <c r="C190" s="46"/>
      <c r="F190" s="73"/>
      <c r="I190" s="44"/>
    </row>
    <row r="191" spans="2:9" s="34" customFormat="1" x14ac:dyDescent="0.3">
      <c r="B191" s="116"/>
      <c r="C191" s="46"/>
      <c r="F191" s="73"/>
      <c r="I191" s="44"/>
    </row>
    <row r="192" spans="2:9" s="34" customFormat="1" x14ac:dyDescent="0.3">
      <c r="B192" s="116"/>
      <c r="C192" s="46"/>
      <c r="F192" s="73"/>
      <c r="I192" s="44"/>
    </row>
    <row r="193" spans="2:9" s="34" customFormat="1" x14ac:dyDescent="0.3">
      <c r="B193" s="116"/>
      <c r="C193" s="46"/>
      <c r="F193" s="73"/>
      <c r="I193" s="44"/>
    </row>
    <row r="194" spans="2:9" s="34" customFormat="1" x14ac:dyDescent="0.3">
      <c r="B194" s="116"/>
      <c r="C194" s="46"/>
      <c r="F194" s="73"/>
      <c r="I194" s="44"/>
    </row>
    <row r="195" spans="2:9" s="34" customFormat="1" x14ac:dyDescent="0.3">
      <c r="B195" s="116"/>
      <c r="C195" s="46"/>
      <c r="F195" s="73"/>
      <c r="I195" s="44"/>
    </row>
    <row r="196" spans="2:9" s="34" customFormat="1" x14ac:dyDescent="0.3">
      <c r="B196" s="116"/>
      <c r="C196" s="46"/>
      <c r="F196" s="73"/>
      <c r="I196" s="44"/>
    </row>
    <row r="197" spans="2:9" s="34" customFormat="1" x14ac:dyDescent="0.3">
      <c r="B197" s="116"/>
      <c r="C197" s="46"/>
      <c r="F197" s="73"/>
      <c r="I197" s="44"/>
    </row>
    <row r="198" spans="2:9" s="34" customFormat="1" x14ac:dyDescent="0.3">
      <c r="B198" s="116"/>
      <c r="C198" s="46"/>
      <c r="F198" s="73"/>
      <c r="I198" s="44"/>
    </row>
    <row r="199" spans="2:9" s="34" customFormat="1" x14ac:dyDescent="0.3">
      <c r="B199" s="116"/>
      <c r="C199" s="46"/>
      <c r="F199" s="73"/>
      <c r="I199" s="44"/>
    </row>
    <row r="200" spans="2:9" s="34" customFormat="1" x14ac:dyDescent="0.3">
      <c r="B200" s="116"/>
      <c r="C200" s="46"/>
      <c r="F200" s="73"/>
      <c r="I200" s="44"/>
    </row>
    <row r="201" spans="2:9" s="34" customFormat="1" x14ac:dyDescent="0.3">
      <c r="B201" s="116"/>
      <c r="C201" s="46"/>
      <c r="F201" s="73"/>
      <c r="I201" s="44"/>
    </row>
    <row r="202" spans="2:9" s="34" customFormat="1" x14ac:dyDescent="0.3">
      <c r="B202" s="116"/>
      <c r="C202" s="46"/>
      <c r="F202" s="73"/>
      <c r="I202" s="44"/>
    </row>
    <row r="203" spans="2:9" s="34" customFormat="1" x14ac:dyDescent="0.3">
      <c r="B203" s="116"/>
      <c r="C203" s="46"/>
      <c r="F203" s="73"/>
      <c r="I203" s="44"/>
    </row>
    <row r="204" spans="2:9" s="34" customFormat="1" x14ac:dyDescent="0.3">
      <c r="B204" s="116"/>
      <c r="C204" s="46"/>
      <c r="F204" s="73"/>
      <c r="I204" s="44"/>
    </row>
    <row r="205" spans="2:9" s="34" customFormat="1" x14ac:dyDescent="0.3">
      <c r="B205" s="116"/>
      <c r="C205" s="46"/>
      <c r="F205" s="73"/>
      <c r="I205" s="44"/>
    </row>
    <row r="206" spans="2:9" s="34" customFormat="1" x14ac:dyDescent="0.3">
      <c r="B206" s="116"/>
      <c r="C206" s="46"/>
      <c r="F206" s="73"/>
      <c r="I206" s="44"/>
    </row>
    <row r="207" spans="2:9" s="34" customFormat="1" x14ac:dyDescent="0.3">
      <c r="B207" s="116"/>
      <c r="C207" s="46"/>
      <c r="F207" s="73"/>
      <c r="I207" s="44"/>
    </row>
    <row r="208" spans="2:9" s="34" customFormat="1" x14ac:dyDescent="0.3">
      <c r="B208" s="116"/>
      <c r="C208" s="46"/>
      <c r="F208" s="73"/>
      <c r="I208" s="44"/>
    </row>
    <row r="209" spans="2:9" s="34" customFormat="1" x14ac:dyDescent="0.3">
      <c r="B209" s="116"/>
      <c r="C209" s="46"/>
      <c r="F209" s="73"/>
      <c r="I209" s="44"/>
    </row>
    <row r="210" spans="2:9" s="34" customFormat="1" x14ac:dyDescent="0.3">
      <c r="B210" s="116"/>
      <c r="C210" s="46"/>
      <c r="F210" s="73"/>
      <c r="I210" s="44"/>
    </row>
    <row r="211" spans="2:9" s="34" customFormat="1" x14ac:dyDescent="0.3">
      <c r="B211" s="116"/>
      <c r="C211" s="46"/>
      <c r="F211" s="73"/>
      <c r="I211" s="44"/>
    </row>
    <row r="212" spans="2:9" s="34" customFormat="1" x14ac:dyDescent="0.3">
      <c r="B212" s="116"/>
      <c r="C212" s="46"/>
      <c r="F212" s="73"/>
      <c r="I212" s="44"/>
    </row>
    <row r="213" spans="2:9" s="34" customFormat="1" x14ac:dyDescent="0.3">
      <c r="B213" s="116"/>
      <c r="C213" s="46"/>
      <c r="F213" s="73"/>
      <c r="I213" s="44"/>
    </row>
    <row r="214" spans="2:9" s="34" customFormat="1" x14ac:dyDescent="0.3">
      <c r="B214" s="116"/>
      <c r="C214" s="46"/>
      <c r="F214" s="73"/>
      <c r="I214" s="44"/>
    </row>
    <row r="215" spans="2:9" s="34" customFormat="1" x14ac:dyDescent="0.3">
      <c r="B215" s="116"/>
      <c r="C215" s="46"/>
      <c r="F215" s="73"/>
      <c r="I215" s="44"/>
    </row>
    <row r="216" spans="2:9" s="34" customFormat="1" x14ac:dyDescent="0.3">
      <c r="B216" s="116"/>
      <c r="C216" s="46"/>
      <c r="F216" s="73"/>
      <c r="I216" s="44"/>
    </row>
    <row r="217" spans="2:9" s="34" customFormat="1" x14ac:dyDescent="0.3">
      <c r="B217" s="116"/>
      <c r="C217" s="46"/>
      <c r="F217" s="73"/>
      <c r="I217" s="44"/>
    </row>
    <row r="218" spans="2:9" s="34" customFormat="1" x14ac:dyDescent="0.3">
      <c r="B218" s="116"/>
      <c r="C218" s="46"/>
      <c r="F218" s="73"/>
      <c r="I218" s="44"/>
    </row>
    <row r="219" spans="2:9" s="34" customFormat="1" x14ac:dyDescent="0.3">
      <c r="B219" s="116"/>
      <c r="C219" s="46"/>
      <c r="F219" s="73"/>
      <c r="I219" s="44"/>
    </row>
    <row r="220" spans="2:9" s="34" customFormat="1" x14ac:dyDescent="0.3">
      <c r="B220" s="116"/>
      <c r="C220" s="46"/>
      <c r="F220" s="73"/>
      <c r="I220" s="44"/>
    </row>
    <row r="221" spans="2:9" s="34" customFormat="1" x14ac:dyDescent="0.3">
      <c r="B221" s="116"/>
      <c r="C221" s="46"/>
      <c r="F221" s="73"/>
      <c r="I221" s="44"/>
    </row>
    <row r="222" spans="2:9" s="34" customFormat="1" x14ac:dyDescent="0.3">
      <c r="B222" s="116"/>
      <c r="C222" s="46"/>
      <c r="F222" s="73"/>
      <c r="I222" s="44"/>
    </row>
    <row r="223" spans="2:9" s="34" customFormat="1" x14ac:dyDescent="0.3">
      <c r="B223" s="116"/>
      <c r="C223" s="46"/>
      <c r="F223" s="73"/>
      <c r="I223" s="44"/>
    </row>
    <row r="224" spans="2:9" s="34" customFormat="1" x14ac:dyDescent="0.3">
      <c r="B224" s="116"/>
      <c r="C224" s="46"/>
      <c r="F224" s="73"/>
      <c r="I224" s="44"/>
    </row>
    <row r="225" spans="2:9" s="34" customFormat="1" x14ac:dyDescent="0.3">
      <c r="B225" s="116"/>
      <c r="C225" s="46"/>
      <c r="F225" s="73"/>
      <c r="I225" s="44"/>
    </row>
    <row r="226" spans="2:9" s="34" customFormat="1" x14ac:dyDescent="0.3">
      <c r="B226" s="116"/>
      <c r="C226" s="46"/>
      <c r="F226" s="73"/>
      <c r="I226" s="44"/>
    </row>
    <row r="227" spans="2:9" s="34" customFormat="1" x14ac:dyDescent="0.3">
      <c r="B227" s="116"/>
      <c r="C227" s="46"/>
      <c r="F227" s="73"/>
      <c r="I227" s="44"/>
    </row>
    <row r="228" spans="2:9" s="34" customFormat="1" x14ac:dyDescent="0.3">
      <c r="B228" s="116"/>
      <c r="C228" s="46"/>
      <c r="F228" s="73"/>
      <c r="I228" s="44"/>
    </row>
    <row r="229" spans="2:9" s="34" customFormat="1" x14ac:dyDescent="0.3">
      <c r="B229" s="116"/>
      <c r="C229" s="46"/>
      <c r="F229" s="73"/>
      <c r="I229" s="44"/>
    </row>
    <row r="230" spans="2:9" s="34" customFormat="1" x14ac:dyDescent="0.3">
      <c r="B230" s="116"/>
      <c r="C230" s="46"/>
      <c r="F230" s="73"/>
      <c r="I230" s="44"/>
    </row>
    <row r="231" spans="2:9" s="34" customFormat="1" x14ac:dyDescent="0.3">
      <c r="B231" s="116"/>
      <c r="C231" s="46"/>
      <c r="F231" s="73"/>
      <c r="I231" s="44"/>
    </row>
    <row r="232" spans="2:9" s="34" customFormat="1" x14ac:dyDescent="0.3">
      <c r="B232" s="116"/>
      <c r="C232" s="46"/>
      <c r="F232" s="73"/>
      <c r="I232" s="44"/>
    </row>
    <row r="233" spans="2:9" s="34" customFormat="1" x14ac:dyDescent="0.3">
      <c r="B233" s="116"/>
      <c r="C233" s="46"/>
      <c r="F233" s="73"/>
      <c r="I233" s="44"/>
    </row>
    <row r="234" spans="2:9" s="34" customFormat="1" x14ac:dyDescent="0.3">
      <c r="B234" s="116"/>
      <c r="C234" s="46"/>
      <c r="F234" s="73"/>
      <c r="I234" s="44"/>
    </row>
    <row r="235" spans="2:9" s="34" customFormat="1" x14ac:dyDescent="0.3">
      <c r="B235" s="116"/>
      <c r="C235" s="46"/>
      <c r="F235" s="73"/>
      <c r="I235" s="44"/>
    </row>
    <row r="236" spans="2:9" s="34" customFormat="1" x14ac:dyDescent="0.3">
      <c r="B236" s="116"/>
      <c r="C236" s="46"/>
      <c r="F236" s="73"/>
      <c r="I236" s="44"/>
    </row>
    <row r="237" spans="2:9" s="34" customFormat="1" x14ac:dyDescent="0.3">
      <c r="B237" s="116"/>
      <c r="C237" s="46"/>
      <c r="F237" s="73"/>
      <c r="I237" s="44"/>
    </row>
    <row r="238" spans="2:9" s="34" customFormat="1" x14ac:dyDescent="0.3">
      <c r="B238" s="116"/>
      <c r="C238" s="46"/>
      <c r="F238" s="73"/>
      <c r="I238" s="44"/>
    </row>
    <row r="239" spans="2:9" s="34" customFormat="1" x14ac:dyDescent="0.3">
      <c r="B239" s="116"/>
      <c r="C239" s="46"/>
      <c r="F239" s="73"/>
      <c r="I239" s="44"/>
    </row>
    <row r="240" spans="2:9" s="34" customFormat="1" x14ac:dyDescent="0.3">
      <c r="B240" s="116"/>
      <c r="C240" s="46"/>
      <c r="F240" s="73"/>
      <c r="I240" s="44"/>
    </row>
    <row r="241" spans="2:9" s="34" customFormat="1" x14ac:dyDescent="0.3">
      <c r="B241" s="116"/>
      <c r="C241" s="46"/>
      <c r="F241" s="73"/>
      <c r="I241" s="44"/>
    </row>
    <row r="242" spans="2:9" s="34" customFormat="1" x14ac:dyDescent="0.3">
      <c r="B242" s="116"/>
      <c r="C242" s="46"/>
      <c r="F242" s="73"/>
      <c r="I242" s="44"/>
    </row>
    <row r="243" spans="2:9" s="34" customFormat="1" x14ac:dyDescent="0.3">
      <c r="B243" s="116"/>
      <c r="C243" s="46"/>
      <c r="F243" s="73"/>
      <c r="I243" s="44"/>
    </row>
    <row r="244" spans="2:9" s="34" customFormat="1" x14ac:dyDescent="0.3">
      <c r="B244" s="116"/>
      <c r="C244" s="46"/>
      <c r="F244" s="73"/>
      <c r="I244" s="44"/>
    </row>
    <row r="245" spans="2:9" s="34" customFormat="1" x14ac:dyDescent="0.3">
      <c r="B245" s="116"/>
      <c r="C245" s="46"/>
      <c r="F245" s="73"/>
      <c r="I245" s="44"/>
    </row>
    <row r="246" spans="2:9" s="34" customFormat="1" x14ac:dyDescent="0.3">
      <c r="B246" s="116"/>
      <c r="C246" s="46"/>
      <c r="F246" s="73"/>
      <c r="I246" s="44"/>
    </row>
    <row r="247" spans="2:9" s="34" customFormat="1" x14ac:dyDescent="0.3">
      <c r="B247" s="116"/>
      <c r="C247" s="46"/>
      <c r="F247" s="73"/>
      <c r="I247" s="44"/>
    </row>
    <row r="248" spans="2:9" s="34" customFormat="1" x14ac:dyDescent="0.3">
      <c r="B248" s="116"/>
      <c r="C248" s="46"/>
      <c r="F248" s="73"/>
      <c r="I248" s="44"/>
    </row>
    <row r="249" spans="2:9" s="34" customFormat="1" x14ac:dyDescent="0.3">
      <c r="B249" s="116"/>
      <c r="C249" s="46"/>
      <c r="F249" s="73"/>
      <c r="I249" s="44"/>
    </row>
    <row r="250" spans="2:9" s="34" customFormat="1" x14ac:dyDescent="0.3">
      <c r="B250" s="116"/>
      <c r="C250" s="46"/>
      <c r="F250" s="73"/>
      <c r="I250" s="44"/>
    </row>
    <row r="251" spans="2:9" s="34" customFormat="1" x14ac:dyDescent="0.3">
      <c r="B251" s="116"/>
      <c r="C251" s="46"/>
      <c r="F251" s="73"/>
      <c r="I251" s="44"/>
    </row>
    <row r="252" spans="2:9" s="34" customFormat="1" x14ac:dyDescent="0.3">
      <c r="B252" s="116"/>
      <c r="C252" s="46"/>
      <c r="F252" s="73"/>
      <c r="I252" s="44"/>
    </row>
    <row r="253" spans="2:9" s="34" customFormat="1" x14ac:dyDescent="0.3">
      <c r="B253" s="116"/>
      <c r="C253" s="46"/>
      <c r="F253" s="73"/>
      <c r="I253" s="44"/>
    </row>
    <row r="254" spans="2:9" s="34" customFormat="1" x14ac:dyDescent="0.3">
      <c r="B254" s="116"/>
      <c r="C254" s="46"/>
      <c r="F254" s="73"/>
      <c r="I254" s="44"/>
    </row>
    <row r="255" spans="2:9" s="34" customFormat="1" x14ac:dyDescent="0.3">
      <c r="B255" s="116"/>
      <c r="C255" s="46"/>
      <c r="F255" s="73"/>
      <c r="I255" s="44"/>
    </row>
    <row r="256" spans="2:9" s="34" customFormat="1" x14ac:dyDescent="0.3">
      <c r="B256" s="116"/>
      <c r="C256" s="46"/>
      <c r="F256" s="73"/>
      <c r="I256" s="44"/>
    </row>
    <row r="257" spans="2:9" s="34" customFormat="1" x14ac:dyDescent="0.3">
      <c r="B257" s="116"/>
      <c r="C257" s="46"/>
      <c r="F257" s="73"/>
      <c r="I257" s="44"/>
    </row>
    <row r="258" spans="2:9" s="34" customFormat="1" x14ac:dyDescent="0.3">
      <c r="B258" s="116"/>
      <c r="C258" s="46"/>
      <c r="F258" s="73"/>
      <c r="I258" s="44"/>
    </row>
    <row r="259" spans="2:9" s="34" customFormat="1" x14ac:dyDescent="0.3">
      <c r="B259" s="116"/>
      <c r="C259" s="46"/>
      <c r="F259" s="73"/>
      <c r="I259" s="44"/>
    </row>
    <row r="260" spans="2:9" s="34" customFormat="1" x14ac:dyDescent="0.3">
      <c r="B260" s="116"/>
      <c r="C260" s="46"/>
      <c r="F260" s="73"/>
      <c r="I260" s="44"/>
    </row>
    <row r="261" spans="2:9" s="34" customFormat="1" x14ac:dyDescent="0.3">
      <c r="B261" s="116"/>
      <c r="C261" s="46"/>
      <c r="F261" s="73"/>
      <c r="I261" s="44"/>
    </row>
    <row r="262" spans="2:9" x14ac:dyDescent="0.3">
      <c r="C262" s="69"/>
    </row>
    <row r="263" spans="2:9" x14ac:dyDescent="0.3">
      <c r="C263" s="69"/>
    </row>
    <row r="264" spans="2:9" x14ac:dyDescent="0.3">
      <c r="C264" s="69"/>
    </row>
    <row r="265" spans="2:9" x14ac:dyDescent="0.3">
      <c r="C265" s="69"/>
    </row>
    <row r="266" spans="2:9" x14ac:dyDescent="0.3">
      <c r="C266" s="69"/>
    </row>
    <row r="267" spans="2:9" x14ac:dyDescent="0.3">
      <c r="C267" s="69"/>
    </row>
    <row r="268" spans="2:9" x14ac:dyDescent="0.3">
      <c r="C268" s="69"/>
    </row>
    <row r="269" spans="2:9" x14ac:dyDescent="0.3">
      <c r="C269" s="69"/>
    </row>
    <row r="270" spans="2:9" x14ac:dyDescent="0.3">
      <c r="C270" s="69"/>
    </row>
    <row r="271" spans="2:9" x14ac:dyDescent="0.3">
      <c r="C271" s="69"/>
    </row>
    <row r="272" spans="2:9" x14ac:dyDescent="0.3">
      <c r="C272" s="69"/>
    </row>
    <row r="273" spans="2:9" x14ac:dyDescent="0.3">
      <c r="B273" s="2"/>
      <c r="C273" s="69"/>
      <c r="I273" s="2"/>
    </row>
    <row r="274" spans="2:9" x14ac:dyDescent="0.3">
      <c r="B274" s="2"/>
      <c r="C274" s="69"/>
      <c r="I274" s="2"/>
    </row>
    <row r="275" spans="2:9" x14ac:dyDescent="0.3">
      <c r="B275" s="2"/>
      <c r="C275" s="69"/>
      <c r="I275" s="2"/>
    </row>
    <row r="276" spans="2:9" x14ac:dyDescent="0.3">
      <c r="B276" s="2"/>
      <c r="C276" s="69"/>
      <c r="I276" s="2"/>
    </row>
    <row r="277" spans="2:9" x14ac:dyDescent="0.3">
      <c r="B277" s="2"/>
      <c r="C277" s="69"/>
      <c r="I277" s="2"/>
    </row>
    <row r="278" spans="2:9" x14ac:dyDescent="0.3">
      <c r="B278" s="2"/>
      <c r="C278" s="69"/>
      <c r="I278" s="2"/>
    </row>
    <row r="279" spans="2:9" x14ac:dyDescent="0.3">
      <c r="B279" s="2"/>
      <c r="C279" s="69"/>
      <c r="I279" s="2"/>
    </row>
    <row r="280" spans="2:9" x14ac:dyDescent="0.3">
      <c r="B280" s="2"/>
      <c r="C280" s="69"/>
      <c r="I280" s="2"/>
    </row>
    <row r="281" spans="2:9" x14ac:dyDescent="0.3">
      <c r="B281" s="2"/>
      <c r="C281" s="69"/>
      <c r="I281" s="2"/>
    </row>
    <row r="282" spans="2:9" x14ac:dyDescent="0.3">
      <c r="B282" s="2"/>
      <c r="C282" s="69"/>
      <c r="I282" s="2"/>
    </row>
    <row r="283" spans="2:9" x14ac:dyDescent="0.3">
      <c r="B283" s="2"/>
      <c r="C283" s="69"/>
      <c r="I283" s="2"/>
    </row>
    <row r="284" spans="2:9" x14ac:dyDescent="0.3">
      <c r="B284" s="2"/>
      <c r="C284" s="69"/>
      <c r="I284" s="2"/>
    </row>
    <row r="285" spans="2:9" x14ac:dyDescent="0.3">
      <c r="B285" s="2"/>
      <c r="C285" s="69"/>
      <c r="I285" s="2"/>
    </row>
    <row r="286" spans="2:9" x14ac:dyDescent="0.3">
      <c r="B286" s="2"/>
      <c r="C286" s="69"/>
      <c r="I286" s="2"/>
    </row>
    <row r="287" spans="2:9" x14ac:dyDescent="0.3">
      <c r="B287" s="2"/>
      <c r="C287" s="69"/>
      <c r="I287" s="2"/>
    </row>
    <row r="288" spans="2:9" x14ac:dyDescent="0.3">
      <c r="B288" s="2"/>
      <c r="C288" s="69"/>
      <c r="I288" s="2"/>
    </row>
    <row r="289" spans="2:9" x14ac:dyDescent="0.3">
      <c r="B289" s="2"/>
      <c r="C289" s="69"/>
      <c r="I289" s="2"/>
    </row>
    <row r="290" spans="2:9" x14ac:dyDescent="0.3">
      <c r="B290" s="2"/>
      <c r="C290" s="69"/>
      <c r="I290" s="2"/>
    </row>
    <row r="291" spans="2:9" x14ac:dyDescent="0.3">
      <c r="B291" s="2"/>
      <c r="C291" s="69"/>
      <c r="I291" s="2"/>
    </row>
    <row r="292" spans="2:9" x14ac:dyDescent="0.3">
      <c r="B292" s="2"/>
      <c r="C292" s="69"/>
      <c r="I292" s="2"/>
    </row>
    <row r="293" spans="2:9" x14ac:dyDescent="0.3">
      <c r="B293" s="2"/>
      <c r="C293" s="69"/>
      <c r="I293" s="2"/>
    </row>
    <row r="294" spans="2:9" x14ac:dyDescent="0.3">
      <c r="B294" s="2"/>
      <c r="C294" s="69"/>
      <c r="I294" s="2"/>
    </row>
    <row r="295" spans="2:9" x14ac:dyDescent="0.3">
      <c r="B295" s="2"/>
      <c r="C295" s="69"/>
      <c r="I295" s="2"/>
    </row>
    <row r="296" spans="2:9" x14ac:dyDescent="0.3">
      <c r="B296" s="2"/>
      <c r="C296" s="69"/>
      <c r="I296" s="2"/>
    </row>
    <row r="297" spans="2:9" x14ac:dyDescent="0.3">
      <c r="B297" s="2"/>
      <c r="C297" s="69"/>
      <c r="I297" s="2"/>
    </row>
    <row r="298" spans="2:9" x14ac:dyDescent="0.3">
      <c r="B298" s="2"/>
      <c r="C298" s="69"/>
      <c r="I298" s="2"/>
    </row>
    <row r="299" spans="2:9" x14ac:dyDescent="0.3">
      <c r="B299" s="2"/>
      <c r="C299" s="69"/>
      <c r="I299" s="2"/>
    </row>
    <row r="300" spans="2:9" x14ac:dyDescent="0.3">
      <c r="B300" s="2"/>
      <c r="C300" s="69"/>
      <c r="I300" s="2"/>
    </row>
    <row r="301" spans="2:9" x14ac:dyDescent="0.3">
      <c r="B301" s="2"/>
      <c r="C301" s="69"/>
      <c r="I301" s="2"/>
    </row>
    <row r="302" spans="2:9" x14ac:dyDescent="0.3">
      <c r="B302" s="2"/>
      <c r="C302" s="69"/>
      <c r="I302" s="2"/>
    </row>
    <row r="303" spans="2:9" x14ac:dyDescent="0.3">
      <c r="B303" s="2"/>
      <c r="C303" s="69"/>
      <c r="I303" s="2"/>
    </row>
    <row r="304" spans="2:9" x14ac:dyDescent="0.3">
      <c r="B304" s="2"/>
      <c r="C304" s="69"/>
      <c r="I304" s="2"/>
    </row>
    <row r="305" spans="2:9" x14ac:dyDescent="0.3">
      <c r="B305" s="2"/>
      <c r="C305" s="69"/>
      <c r="I305" s="2"/>
    </row>
    <row r="306" spans="2:9" x14ac:dyDescent="0.3">
      <c r="B306" s="2"/>
      <c r="C306" s="69"/>
      <c r="I306" s="2"/>
    </row>
    <row r="307" spans="2:9" x14ac:dyDescent="0.3">
      <c r="B307" s="2"/>
      <c r="C307" s="69"/>
      <c r="I307" s="2"/>
    </row>
    <row r="308" spans="2:9" x14ac:dyDescent="0.3">
      <c r="B308" s="2"/>
      <c r="C308" s="69"/>
      <c r="I308" s="2"/>
    </row>
    <row r="309" spans="2:9" x14ac:dyDescent="0.3">
      <c r="B309" s="2"/>
      <c r="C309" s="69"/>
      <c r="I309" s="2"/>
    </row>
    <row r="310" spans="2:9" x14ac:dyDescent="0.3">
      <c r="B310" s="2"/>
      <c r="C310" s="69"/>
      <c r="I310" s="2"/>
    </row>
    <row r="311" spans="2:9" x14ac:dyDescent="0.3">
      <c r="B311" s="2"/>
      <c r="C311" s="69"/>
      <c r="I311" s="2"/>
    </row>
    <row r="312" spans="2:9" x14ac:dyDescent="0.3">
      <c r="B312" s="2"/>
      <c r="C312" s="69"/>
      <c r="I312" s="2"/>
    </row>
    <row r="313" spans="2:9" x14ac:dyDescent="0.3">
      <c r="B313" s="2"/>
      <c r="C313" s="69"/>
      <c r="I313" s="2"/>
    </row>
    <row r="314" spans="2:9" x14ac:dyDescent="0.3">
      <c r="B314" s="2"/>
      <c r="C314" s="69"/>
      <c r="I314" s="2"/>
    </row>
    <row r="315" spans="2:9" x14ac:dyDescent="0.3">
      <c r="B315" s="2"/>
      <c r="C315" s="69"/>
      <c r="I315" s="2"/>
    </row>
    <row r="316" spans="2:9" x14ac:dyDescent="0.3">
      <c r="B316" s="2"/>
      <c r="C316" s="69"/>
      <c r="I316" s="2"/>
    </row>
    <row r="317" spans="2:9" x14ac:dyDescent="0.3">
      <c r="B317" s="2"/>
      <c r="C317" s="69"/>
      <c r="I317" s="2"/>
    </row>
    <row r="318" spans="2:9" x14ac:dyDescent="0.3">
      <c r="B318" s="2"/>
      <c r="C318" s="69"/>
      <c r="I318" s="2"/>
    </row>
    <row r="319" spans="2:9" x14ac:dyDescent="0.3">
      <c r="B319" s="2"/>
      <c r="C319" s="69"/>
      <c r="I319" s="2"/>
    </row>
    <row r="320" spans="2:9" x14ac:dyDescent="0.3">
      <c r="B320" s="2"/>
      <c r="C320" s="69"/>
      <c r="I320" s="2"/>
    </row>
    <row r="321" spans="2:9" x14ac:dyDescent="0.3">
      <c r="B321" s="2"/>
      <c r="C321" s="69"/>
      <c r="I321" s="2"/>
    </row>
    <row r="322" spans="2:9" x14ac:dyDescent="0.3">
      <c r="B322" s="2"/>
      <c r="C322" s="69"/>
      <c r="I322" s="2"/>
    </row>
    <row r="323" spans="2:9" x14ac:dyDescent="0.3">
      <c r="B323" s="2"/>
      <c r="C323" s="69"/>
      <c r="I323" s="2"/>
    </row>
    <row r="324" spans="2:9" x14ac:dyDescent="0.3">
      <c r="B324" s="2"/>
      <c r="C324" s="69"/>
      <c r="I324" s="2"/>
    </row>
    <row r="325" spans="2:9" x14ac:dyDescent="0.3">
      <c r="B325" s="2"/>
      <c r="C325" s="69"/>
      <c r="I325" s="2"/>
    </row>
    <row r="326" spans="2:9" x14ac:dyDescent="0.3">
      <c r="B326" s="2"/>
      <c r="C326" s="69"/>
      <c r="I326" s="2"/>
    </row>
    <row r="327" spans="2:9" x14ac:dyDescent="0.3">
      <c r="B327" s="2"/>
      <c r="C327" s="69"/>
      <c r="I327" s="2"/>
    </row>
    <row r="328" spans="2:9" x14ac:dyDescent="0.3">
      <c r="B328" s="2"/>
      <c r="C328" s="69"/>
      <c r="I328" s="2"/>
    </row>
    <row r="329" spans="2:9" x14ac:dyDescent="0.3">
      <c r="B329" s="2"/>
      <c r="C329" s="69"/>
      <c r="I329" s="2"/>
    </row>
    <row r="330" spans="2:9" x14ac:dyDescent="0.3">
      <c r="B330" s="2"/>
      <c r="C330" s="69"/>
      <c r="I330" s="2"/>
    </row>
    <row r="331" spans="2:9" x14ac:dyDescent="0.3">
      <c r="B331" s="2"/>
      <c r="C331" s="69"/>
      <c r="I331" s="2"/>
    </row>
    <row r="332" spans="2:9" x14ac:dyDescent="0.3">
      <c r="B332" s="2"/>
      <c r="C332" s="69"/>
      <c r="I332" s="2"/>
    </row>
    <row r="333" spans="2:9" x14ac:dyDescent="0.3">
      <c r="B333" s="2"/>
      <c r="C333" s="69"/>
      <c r="I333" s="2"/>
    </row>
    <row r="334" spans="2:9" x14ac:dyDescent="0.3">
      <c r="B334" s="2"/>
      <c r="C334" s="69"/>
      <c r="I334" s="2"/>
    </row>
    <row r="335" spans="2:9" x14ac:dyDescent="0.3">
      <c r="B335" s="2"/>
      <c r="C335" s="69"/>
      <c r="I335" s="2"/>
    </row>
    <row r="336" spans="2:9" x14ac:dyDescent="0.3">
      <c r="B336" s="2"/>
      <c r="C336" s="69"/>
      <c r="I336" s="2"/>
    </row>
    <row r="337" spans="2:9" x14ac:dyDescent="0.3">
      <c r="B337" s="2"/>
      <c r="C337" s="69"/>
      <c r="I337" s="2"/>
    </row>
    <row r="338" spans="2:9" x14ac:dyDescent="0.3">
      <c r="B338" s="2"/>
      <c r="C338" s="69"/>
      <c r="I338" s="2"/>
    </row>
    <row r="339" spans="2:9" x14ac:dyDescent="0.3">
      <c r="B339" s="2"/>
      <c r="C339" s="69"/>
      <c r="I339" s="2"/>
    </row>
    <row r="340" spans="2:9" x14ac:dyDescent="0.3">
      <c r="B340" s="2"/>
      <c r="C340" s="69"/>
      <c r="I340" s="2"/>
    </row>
    <row r="341" spans="2:9" x14ac:dyDescent="0.3">
      <c r="B341" s="2"/>
      <c r="C341" s="69"/>
      <c r="I341" s="2"/>
    </row>
    <row r="342" spans="2:9" x14ac:dyDescent="0.3">
      <c r="B342" s="2"/>
      <c r="C342" s="69"/>
      <c r="I342" s="2"/>
    </row>
    <row r="343" spans="2:9" x14ac:dyDescent="0.3">
      <c r="B343" s="2"/>
      <c r="C343" s="69"/>
      <c r="I343" s="2"/>
    </row>
    <row r="344" spans="2:9" x14ac:dyDescent="0.3">
      <c r="B344" s="2"/>
      <c r="C344" s="69"/>
      <c r="I344" s="2"/>
    </row>
    <row r="345" spans="2:9" x14ac:dyDescent="0.3">
      <c r="B345" s="2"/>
      <c r="C345" s="69"/>
      <c r="I345" s="2"/>
    </row>
    <row r="346" spans="2:9" x14ac:dyDescent="0.3">
      <c r="B346" s="2"/>
      <c r="C346" s="69"/>
      <c r="I346" s="2"/>
    </row>
    <row r="347" spans="2:9" x14ac:dyDescent="0.3">
      <c r="B347" s="2"/>
      <c r="C347" s="69"/>
      <c r="I347" s="2"/>
    </row>
    <row r="348" spans="2:9" x14ac:dyDescent="0.3">
      <c r="B348" s="2"/>
      <c r="C348" s="69"/>
      <c r="I348" s="2"/>
    </row>
    <row r="349" spans="2:9" x14ac:dyDescent="0.3">
      <c r="B349" s="2"/>
      <c r="C349" s="69"/>
      <c r="I349" s="2"/>
    </row>
    <row r="350" spans="2:9" x14ac:dyDescent="0.3">
      <c r="B350" s="2"/>
      <c r="C350" s="69"/>
      <c r="I350" s="2"/>
    </row>
    <row r="351" spans="2:9" x14ac:dyDescent="0.3">
      <c r="B351" s="2"/>
      <c r="C351" s="69"/>
      <c r="I351" s="2"/>
    </row>
    <row r="352" spans="2:9" x14ac:dyDescent="0.3">
      <c r="B352" s="2"/>
      <c r="C352" s="69"/>
      <c r="I352" s="2"/>
    </row>
    <row r="353" spans="2:9" x14ac:dyDescent="0.3">
      <c r="B353" s="2"/>
      <c r="C353" s="69"/>
      <c r="I353" s="2"/>
    </row>
    <row r="354" spans="2:9" x14ac:dyDescent="0.3">
      <c r="B354" s="2"/>
      <c r="C354" s="69"/>
      <c r="I354" s="2"/>
    </row>
    <row r="355" spans="2:9" x14ac:dyDescent="0.3">
      <c r="B355" s="2"/>
      <c r="C355" s="69"/>
      <c r="I355" s="2"/>
    </row>
    <row r="356" spans="2:9" x14ac:dyDescent="0.3">
      <c r="B356" s="2"/>
      <c r="C356" s="69"/>
      <c r="I356" s="2"/>
    </row>
    <row r="357" spans="2:9" x14ac:dyDescent="0.3">
      <c r="B357" s="2"/>
      <c r="C357" s="69"/>
      <c r="I357" s="2"/>
    </row>
    <row r="358" spans="2:9" x14ac:dyDescent="0.3">
      <c r="B358" s="2"/>
      <c r="C358" s="69"/>
      <c r="I358" s="2"/>
    </row>
    <row r="359" spans="2:9" x14ac:dyDescent="0.3">
      <c r="B359" s="2"/>
      <c r="C359" s="69"/>
      <c r="I359" s="2"/>
    </row>
    <row r="360" spans="2:9" x14ac:dyDescent="0.3">
      <c r="B360" s="2"/>
      <c r="C360" s="69"/>
      <c r="I360" s="2"/>
    </row>
    <row r="361" spans="2:9" x14ac:dyDescent="0.3">
      <c r="B361" s="2"/>
      <c r="C361" s="69"/>
      <c r="I361" s="2"/>
    </row>
    <row r="362" spans="2:9" x14ac:dyDescent="0.3">
      <c r="B362" s="2"/>
      <c r="C362" s="69"/>
      <c r="I362" s="2"/>
    </row>
    <row r="363" spans="2:9" x14ac:dyDescent="0.3">
      <c r="B363" s="2"/>
      <c r="C363" s="69"/>
      <c r="I363" s="2"/>
    </row>
    <row r="364" spans="2:9" x14ac:dyDescent="0.3">
      <c r="B364" s="2"/>
      <c r="C364" s="69"/>
      <c r="I364" s="2"/>
    </row>
    <row r="365" spans="2:9" x14ac:dyDescent="0.3">
      <c r="B365" s="2"/>
      <c r="C365" s="69"/>
      <c r="I365" s="2"/>
    </row>
    <row r="366" spans="2:9" x14ac:dyDescent="0.3">
      <c r="B366" s="2"/>
      <c r="C366" s="69"/>
      <c r="I366" s="2"/>
    </row>
    <row r="367" spans="2:9" x14ac:dyDescent="0.3">
      <c r="B367" s="2"/>
      <c r="C367" s="69"/>
      <c r="I367" s="2"/>
    </row>
    <row r="368" spans="2:9" x14ac:dyDescent="0.3">
      <c r="B368" s="2"/>
      <c r="C368" s="69"/>
      <c r="I368" s="2"/>
    </row>
    <row r="369" spans="2:9" x14ac:dyDescent="0.3">
      <c r="B369" s="2"/>
      <c r="C369" s="69"/>
      <c r="I369" s="2"/>
    </row>
    <row r="370" spans="2:9" x14ac:dyDescent="0.3">
      <c r="B370" s="2"/>
      <c r="C370" s="69"/>
      <c r="I370" s="2"/>
    </row>
    <row r="371" spans="2:9" x14ac:dyDescent="0.3">
      <c r="B371" s="2"/>
      <c r="C371" s="69"/>
      <c r="I371" s="2"/>
    </row>
    <row r="372" spans="2:9" x14ac:dyDescent="0.3">
      <c r="B372" s="2"/>
      <c r="C372" s="69"/>
      <c r="I372" s="2"/>
    </row>
    <row r="373" spans="2:9" x14ac:dyDescent="0.3">
      <c r="B373" s="2"/>
      <c r="C373" s="69"/>
      <c r="I373" s="2"/>
    </row>
    <row r="374" spans="2:9" x14ac:dyDescent="0.3">
      <c r="B374" s="2"/>
      <c r="C374" s="69"/>
      <c r="I374" s="2"/>
    </row>
    <row r="375" spans="2:9" x14ac:dyDescent="0.3">
      <c r="B375" s="2"/>
      <c r="C375" s="69"/>
      <c r="I375" s="2"/>
    </row>
    <row r="376" spans="2:9" x14ac:dyDescent="0.3">
      <c r="B376" s="2"/>
      <c r="C376" s="69"/>
      <c r="I376" s="2"/>
    </row>
    <row r="377" spans="2:9" x14ac:dyDescent="0.3">
      <c r="B377" s="2"/>
      <c r="C377" s="69"/>
      <c r="I377" s="2"/>
    </row>
    <row r="378" spans="2:9" x14ac:dyDescent="0.3">
      <c r="B378" s="2"/>
      <c r="C378" s="69"/>
      <c r="I378" s="2"/>
    </row>
    <row r="379" spans="2:9" x14ac:dyDescent="0.3">
      <c r="B379" s="2"/>
      <c r="C379" s="69"/>
      <c r="I379" s="2"/>
    </row>
    <row r="380" spans="2:9" x14ac:dyDescent="0.3">
      <c r="B380" s="2"/>
      <c r="C380" s="69"/>
      <c r="I380" s="2"/>
    </row>
    <row r="381" spans="2:9" x14ac:dyDescent="0.3">
      <c r="B381" s="2"/>
      <c r="C381" s="69"/>
      <c r="I381" s="2"/>
    </row>
    <row r="382" spans="2:9" x14ac:dyDescent="0.3">
      <c r="B382" s="2"/>
      <c r="C382" s="69"/>
      <c r="I382" s="2"/>
    </row>
    <row r="383" spans="2:9" x14ac:dyDescent="0.3">
      <c r="B383" s="2"/>
      <c r="C383" s="69"/>
      <c r="I383" s="2"/>
    </row>
    <row r="384" spans="2:9" x14ac:dyDescent="0.3">
      <c r="B384" s="2"/>
      <c r="C384" s="69"/>
      <c r="I384" s="2"/>
    </row>
    <row r="385" spans="2:9" x14ac:dyDescent="0.3">
      <c r="B385" s="2"/>
      <c r="C385" s="69"/>
      <c r="I385" s="2"/>
    </row>
    <row r="386" spans="2:9" x14ac:dyDescent="0.3">
      <c r="B386" s="2"/>
      <c r="C386" s="69"/>
      <c r="I386" s="2"/>
    </row>
    <row r="387" spans="2:9" x14ac:dyDescent="0.3">
      <c r="B387" s="2"/>
      <c r="C387" s="69"/>
      <c r="I387" s="2"/>
    </row>
    <row r="388" spans="2:9" x14ac:dyDescent="0.3">
      <c r="B388" s="2"/>
      <c r="C388" s="69"/>
      <c r="I388" s="2"/>
    </row>
    <row r="389" spans="2:9" x14ac:dyDescent="0.3">
      <c r="B389" s="2"/>
      <c r="C389" s="69"/>
      <c r="I389" s="2"/>
    </row>
    <row r="390" spans="2:9" x14ac:dyDescent="0.3">
      <c r="B390" s="2"/>
      <c r="C390" s="69"/>
      <c r="I390" s="2"/>
    </row>
    <row r="391" spans="2:9" x14ac:dyDescent="0.3">
      <c r="B391" s="2"/>
      <c r="C391" s="69"/>
      <c r="I391" s="2"/>
    </row>
    <row r="392" spans="2:9" x14ac:dyDescent="0.3">
      <c r="B392" s="2"/>
      <c r="C392" s="69"/>
      <c r="I392" s="2"/>
    </row>
    <row r="393" spans="2:9" x14ac:dyDescent="0.3">
      <c r="B393" s="2"/>
      <c r="C393" s="69"/>
      <c r="I393" s="2"/>
    </row>
    <row r="394" spans="2:9" x14ac:dyDescent="0.3">
      <c r="B394" s="2"/>
      <c r="C394" s="69"/>
      <c r="I394" s="2"/>
    </row>
    <row r="395" spans="2:9" x14ac:dyDescent="0.3">
      <c r="B395" s="2"/>
      <c r="C395" s="69"/>
      <c r="I395" s="2"/>
    </row>
    <row r="396" spans="2:9" x14ac:dyDescent="0.3">
      <c r="B396" s="2"/>
      <c r="C396" s="69"/>
      <c r="I396" s="2"/>
    </row>
    <row r="397" spans="2:9" x14ac:dyDescent="0.3">
      <c r="B397" s="2"/>
      <c r="C397" s="69"/>
      <c r="I397" s="2"/>
    </row>
    <row r="398" spans="2:9" x14ac:dyDescent="0.3">
      <c r="B398" s="2"/>
      <c r="C398" s="69"/>
      <c r="I398" s="2"/>
    </row>
    <row r="399" spans="2:9" x14ac:dyDescent="0.3">
      <c r="B399" s="2"/>
      <c r="C399" s="69"/>
      <c r="I399" s="2"/>
    </row>
    <row r="400" spans="2:9" x14ac:dyDescent="0.3">
      <c r="B400" s="2"/>
      <c r="C400" s="69"/>
      <c r="I400" s="2"/>
    </row>
    <row r="401" spans="2:9" ht="14.4" x14ac:dyDescent="0.3">
      <c r="B401" s="2"/>
      <c r="C401" s="69"/>
      <c r="F401" s="2"/>
      <c r="I401" s="2"/>
    </row>
    <row r="402" spans="2:9" ht="14.4" x14ac:dyDescent="0.3">
      <c r="B402" s="2"/>
      <c r="C402" s="69"/>
      <c r="F402" s="2"/>
      <c r="I402" s="2"/>
    </row>
    <row r="403" spans="2:9" ht="14.4" x14ac:dyDescent="0.3">
      <c r="B403" s="2"/>
      <c r="C403" s="69"/>
      <c r="F403" s="2"/>
      <c r="I403" s="2"/>
    </row>
    <row r="404" spans="2:9" ht="14.4" x14ac:dyDescent="0.3">
      <c r="B404" s="2"/>
      <c r="C404" s="69"/>
      <c r="F404" s="2"/>
      <c r="I404" s="2"/>
    </row>
    <row r="405" spans="2:9" ht="14.4" x14ac:dyDescent="0.3">
      <c r="B405" s="2"/>
      <c r="C405" s="69"/>
      <c r="F405" s="2"/>
      <c r="I405" s="2"/>
    </row>
    <row r="406" spans="2:9" ht="14.4" x14ac:dyDescent="0.3">
      <c r="B406" s="2"/>
      <c r="C406" s="69"/>
      <c r="F406" s="2"/>
      <c r="I406" s="2"/>
    </row>
    <row r="407" spans="2:9" ht="14.4" x14ac:dyDescent="0.3">
      <c r="B407" s="2"/>
      <c r="C407" s="69"/>
      <c r="F407" s="2"/>
      <c r="I407" s="2"/>
    </row>
    <row r="408" spans="2:9" ht="14.4" x14ac:dyDescent="0.3">
      <c r="B408" s="2"/>
      <c r="C408" s="69"/>
      <c r="F408" s="2"/>
      <c r="I408" s="2"/>
    </row>
    <row r="409" spans="2:9" ht="14.4" x14ac:dyDescent="0.3">
      <c r="B409" s="2"/>
      <c r="C409" s="69"/>
      <c r="F409" s="2"/>
      <c r="I409" s="2"/>
    </row>
    <row r="410" spans="2:9" ht="14.4" x14ac:dyDescent="0.3">
      <c r="B410" s="2"/>
      <c r="C410" s="69"/>
      <c r="F410" s="2"/>
      <c r="I410" s="2"/>
    </row>
    <row r="411" spans="2:9" ht="14.4" x14ac:dyDescent="0.3">
      <c r="B411" s="2"/>
      <c r="C411" s="69"/>
      <c r="F411" s="2"/>
      <c r="I411" s="2"/>
    </row>
    <row r="412" spans="2:9" ht="14.4" x14ac:dyDescent="0.3">
      <c r="B412" s="2"/>
      <c r="C412" s="69"/>
      <c r="F412" s="2"/>
      <c r="I412" s="2"/>
    </row>
    <row r="413" spans="2:9" ht="14.4" x14ac:dyDescent="0.3">
      <c r="B413" s="2"/>
      <c r="C413" s="69"/>
      <c r="F413" s="2"/>
      <c r="I413" s="2"/>
    </row>
    <row r="414" spans="2:9" ht="14.4" x14ac:dyDescent="0.3">
      <c r="B414" s="2"/>
      <c r="C414" s="69"/>
      <c r="F414" s="2"/>
      <c r="I414" s="2"/>
    </row>
    <row r="415" spans="2:9" ht="14.4" x14ac:dyDescent="0.3">
      <c r="B415" s="2"/>
      <c r="C415" s="69"/>
      <c r="F415" s="2"/>
      <c r="I415" s="2"/>
    </row>
    <row r="416" spans="2:9" ht="14.4" x14ac:dyDescent="0.3">
      <c r="B416" s="2"/>
      <c r="C416" s="69"/>
      <c r="F416" s="2"/>
      <c r="I416" s="2"/>
    </row>
    <row r="417" spans="2:9" ht="14.4" x14ac:dyDescent="0.3">
      <c r="B417" s="2"/>
      <c r="C417" s="69"/>
      <c r="F417" s="2"/>
      <c r="I417" s="2"/>
    </row>
    <row r="418" spans="2:9" ht="14.4" x14ac:dyDescent="0.3">
      <c r="B418" s="2"/>
      <c r="C418" s="69"/>
      <c r="F418" s="2"/>
      <c r="I418" s="2"/>
    </row>
    <row r="419" spans="2:9" ht="14.4" x14ac:dyDescent="0.3">
      <c r="B419" s="2"/>
      <c r="C419" s="69"/>
      <c r="F419" s="2"/>
      <c r="I419" s="2"/>
    </row>
    <row r="420" spans="2:9" ht="14.4" x14ac:dyDescent="0.3">
      <c r="B420" s="2"/>
      <c r="C420" s="69"/>
      <c r="F420" s="2"/>
      <c r="I420" s="2"/>
    </row>
    <row r="421" spans="2:9" ht="14.4" x14ac:dyDescent="0.3">
      <c r="B421" s="2"/>
      <c r="C421" s="69"/>
      <c r="F421" s="2"/>
      <c r="I421" s="2"/>
    </row>
    <row r="422" spans="2:9" ht="14.4" x14ac:dyDescent="0.3">
      <c r="B422" s="2"/>
      <c r="C422" s="69"/>
      <c r="F422" s="2"/>
      <c r="I422" s="2"/>
    </row>
    <row r="423" spans="2:9" ht="14.4" x14ac:dyDescent="0.3">
      <c r="B423" s="2"/>
      <c r="C423" s="69"/>
      <c r="F423" s="2"/>
      <c r="I423" s="2"/>
    </row>
    <row r="424" spans="2:9" ht="14.4" x14ac:dyDescent="0.3">
      <c r="B424" s="2"/>
      <c r="C424" s="69"/>
      <c r="F424" s="2"/>
      <c r="I424" s="2"/>
    </row>
    <row r="425" spans="2:9" ht="14.4" x14ac:dyDescent="0.3">
      <c r="B425" s="2"/>
      <c r="C425" s="69"/>
      <c r="F425" s="2"/>
      <c r="I425" s="2"/>
    </row>
    <row r="426" spans="2:9" ht="14.4" x14ac:dyDescent="0.3">
      <c r="B426" s="2"/>
      <c r="C426" s="69"/>
      <c r="F426" s="2"/>
      <c r="I426" s="2"/>
    </row>
    <row r="427" spans="2:9" ht="14.4" x14ac:dyDescent="0.3">
      <c r="B427" s="2"/>
      <c r="C427" s="69"/>
      <c r="F427" s="2"/>
      <c r="I427" s="2"/>
    </row>
    <row r="428" spans="2:9" ht="14.4" x14ac:dyDescent="0.3">
      <c r="B428" s="2"/>
      <c r="C428" s="69"/>
      <c r="F428" s="2"/>
      <c r="I428" s="2"/>
    </row>
    <row r="429" spans="2:9" ht="14.4" x14ac:dyDescent="0.3">
      <c r="B429" s="2"/>
      <c r="C429" s="69"/>
      <c r="F429" s="2"/>
      <c r="I429" s="2"/>
    </row>
    <row r="430" spans="2:9" ht="14.4" x14ac:dyDescent="0.3">
      <c r="B430" s="2"/>
      <c r="C430" s="69"/>
      <c r="F430" s="2"/>
      <c r="I430" s="2"/>
    </row>
    <row r="431" spans="2:9" ht="14.4" x14ac:dyDescent="0.3">
      <c r="B431" s="2"/>
      <c r="C431" s="69"/>
      <c r="F431" s="2"/>
      <c r="I431" s="2"/>
    </row>
    <row r="432" spans="2:9" ht="14.4" x14ac:dyDescent="0.3">
      <c r="B432" s="2"/>
      <c r="C432" s="69"/>
      <c r="F432" s="2"/>
      <c r="I432" s="2"/>
    </row>
    <row r="433" spans="2:9" ht="14.4" x14ac:dyDescent="0.3">
      <c r="B433" s="2"/>
      <c r="C433" s="69"/>
      <c r="F433" s="2"/>
      <c r="I433" s="2"/>
    </row>
    <row r="434" spans="2:9" ht="14.4" x14ac:dyDescent="0.3">
      <c r="B434" s="2"/>
      <c r="C434" s="69"/>
      <c r="F434" s="2"/>
      <c r="I434" s="2"/>
    </row>
    <row r="435" spans="2:9" ht="14.4" x14ac:dyDescent="0.3">
      <c r="B435" s="2"/>
      <c r="C435" s="69"/>
      <c r="F435" s="2"/>
      <c r="I435" s="2"/>
    </row>
    <row r="436" spans="2:9" ht="14.4" x14ac:dyDescent="0.3">
      <c r="B436" s="2"/>
      <c r="C436" s="69"/>
      <c r="F436" s="2"/>
      <c r="I436" s="2"/>
    </row>
    <row r="437" spans="2:9" ht="14.4" x14ac:dyDescent="0.3">
      <c r="B437" s="2"/>
      <c r="C437" s="69"/>
      <c r="F437" s="2"/>
      <c r="I437" s="2"/>
    </row>
    <row r="438" spans="2:9" ht="14.4" x14ac:dyDescent="0.3">
      <c r="B438" s="2"/>
      <c r="C438" s="69"/>
      <c r="F438" s="2"/>
      <c r="I438" s="2"/>
    </row>
    <row r="439" spans="2:9" ht="14.4" x14ac:dyDescent="0.3">
      <c r="B439" s="2"/>
      <c r="C439" s="69"/>
      <c r="F439" s="2"/>
      <c r="I439" s="2"/>
    </row>
    <row r="440" spans="2:9" ht="14.4" x14ac:dyDescent="0.3">
      <c r="B440" s="2"/>
      <c r="C440" s="69"/>
      <c r="F440" s="2"/>
      <c r="I440" s="2"/>
    </row>
    <row r="441" spans="2:9" ht="14.4" x14ac:dyDescent="0.3">
      <c r="B441" s="2"/>
      <c r="C441" s="69"/>
      <c r="F441" s="2"/>
      <c r="I441" s="2"/>
    </row>
    <row r="442" spans="2:9" ht="14.4" x14ac:dyDescent="0.3">
      <c r="B442" s="2"/>
      <c r="C442" s="69"/>
      <c r="F442" s="2"/>
      <c r="I442" s="2"/>
    </row>
    <row r="443" spans="2:9" ht="14.4" x14ac:dyDescent="0.3">
      <c r="B443" s="2"/>
      <c r="C443" s="69"/>
      <c r="F443" s="2"/>
      <c r="I443" s="2"/>
    </row>
    <row r="444" spans="2:9" ht="14.4" x14ac:dyDescent="0.3">
      <c r="B444" s="2"/>
      <c r="C444" s="69"/>
      <c r="F444" s="2"/>
      <c r="I444" s="2"/>
    </row>
    <row r="445" spans="2:9" ht="14.4" x14ac:dyDescent="0.3">
      <c r="B445" s="2"/>
      <c r="C445" s="69"/>
      <c r="F445" s="2"/>
      <c r="I445" s="2"/>
    </row>
    <row r="446" spans="2:9" ht="14.4" x14ac:dyDescent="0.3">
      <c r="B446" s="2"/>
      <c r="C446" s="69"/>
      <c r="F446" s="2"/>
      <c r="I446" s="2"/>
    </row>
    <row r="447" spans="2:9" ht="14.4" x14ac:dyDescent="0.3">
      <c r="B447" s="2"/>
      <c r="C447" s="69"/>
      <c r="F447" s="2"/>
      <c r="I447" s="2"/>
    </row>
    <row r="448" spans="2:9" ht="14.4" x14ac:dyDescent="0.3">
      <c r="B448" s="2"/>
      <c r="C448" s="69"/>
      <c r="F448" s="2"/>
      <c r="I448" s="2"/>
    </row>
    <row r="449" spans="2:9" ht="14.4" x14ac:dyDescent="0.3">
      <c r="B449" s="2"/>
      <c r="C449" s="69"/>
      <c r="F449" s="2"/>
      <c r="I449" s="2"/>
    </row>
    <row r="450" spans="2:9" ht="14.4" x14ac:dyDescent="0.3">
      <c r="B450" s="2"/>
      <c r="C450" s="69"/>
      <c r="F450" s="2"/>
      <c r="I450" s="2"/>
    </row>
    <row r="451" spans="2:9" ht="14.4" x14ac:dyDescent="0.3">
      <c r="B451" s="2"/>
      <c r="C451" s="69"/>
      <c r="F451" s="2"/>
      <c r="I451" s="2"/>
    </row>
    <row r="452" spans="2:9" ht="14.4" x14ac:dyDescent="0.3">
      <c r="B452" s="2"/>
      <c r="C452" s="69"/>
      <c r="F452" s="2"/>
      <c r="I452" s="2"/>
    </row>
    <row r="453" spans="2:9" ht="14.4" x14ac:dyDescent="0.3">
      <c r="B453" s="2"/>
      <c r="C453" s="69"/>
      <c r="F453" s="2"/>
      <c r="I453" s="2"/>
    </row>
    <row r="454" spans="2:9" ht="14.4" x14ac:dyDescent="0.3">
      <c r="B454" s="2"/>
      <c r="C454" s="69"/>
      <c r="F454" s="2"/>
      <c r="I454" s="2"/>
    </row>
    <row r="455" spans="2:9" ht="14.4" x14ac:dyDescent="0.3">
      <c r="B455" s="2"/>
      <c r="C455" s="69"/>
      <c r="F455" s="2"/>
      <c r="I455" s="2"/>
    </row>
    <row r="456" spans="2:9" ht="14.4" x14ac:dyDescent="0.3">
      <c r="B456" s="2"/>
      <c r="C456" s="69"/>
      <c r="F456" s="2"/>
      <c r="I456" s="2"/>
    </row>
    <row r="457" spans="2:9" ht="14.4" x14ac:dyDescent="0.3">
      <c r="B457" s="2"/>
      <c r="C457" s="69"/>
      <c r="F457" s="2"/>
      <c r="I457" s="2"/>
    </row>
    <row r="458" spans="2:9" ht="14.4" x14ac:dyDescent="0.3">
      <c r="B458" s="2"/>
      <c r="C458" s="69"/>
      <c r="F458" s="2"/>
      <c r="I458" s="2"/>
    </row>
    <row r="459" spans="2:9" ht="14.4" x14ac:dyDescent="0.3">
      <c r="B459" s="2"/>
      <c r="C459" s="69"/>
      <c r="F459" s="2"/>
      <c r="I459" s="2"/>
    </row>
    <row r="460" spans="2:9" ht="14.4" x14ac:dyDescent="0.3">
      <c r="B460" s="2"/>
      <c r="C460" s="69"/>
      <c r="F460" s="2"/>
      <c r="I460" s="2"/>
    </row>
    <row r="461" spans="2:9" ht="14.4" x14ac:dyDescent="0.3">
      <c r="B461" s="2"/>
      <c r="C461" s="69"/>
      <c r="F461" s="2"/>
      <c r="I461" s="2"/>
    </row>
    <row r="462" spans="2:9" ht="14.4" x14ac:dyDescent="0.3">
      <c r="B462" s="2"/>
      <c r="C462" s="69"/>
      <c r="F462" s="2"/>
      <c r="I462" s="2"/>
    </row>
    <row r="463" spans="2:9" ht="14.4" x14ac:dyDescent="0.3">
      <c r="B463" s="2"/>
      <c r="C463" s="69"/>
      <c r="F463" s="2"/>
      <c r="I463" s="2"/>
    </row>
    <row r="464" spans="2:9" ht="14.4" x14ac:dyDescent="0.3">
      <c r="B464" s="2"/>
      <c r="C464" s="69"/>
      <c r="F464" s="2"/>
      <c r="I464" s="2"/>
    </row>
    <row r="465" spans="2:9" ht="14.4" x14ac:dyDescent="0.3">
      <c r="B465" s="2"/>
      <c r="C465" s="69"/>
      <c r="F465" s="2"/>
      <c r="I465" s="2"/>
    </row>
    <row r="466" spans="2:9" ht="14.4" x14ac:dyDescent="0.3">
      <c r="B466" s="2"/>
      <c r="C466" s="69"/>
      <c r="F466" s="2"/>
      <c r="I466" s="2"/>
    </row>
    <row r="467" spans="2:9" ht="14.4" x14ac:dyDescent="0.3">
      <c r="B467" s="2"/>
      <c r="C467" s="69"/>
      <c r="F467" s="2"/>
      <c r="I467" s="2"/>
    </row>
    <row r="468" spans="2:9" ht="14.4" x14ac:dyDescent="0.3">
      <c r="B468" s="2"/>
      <c r="C468" s="69"/>
      <c r="F468" s="2"/>
      <c r="I468" s="2"/>
    </row>
    <row r="469" spans="2:9" ht="14.4" x14ac:dyDescent="0.3">
      <c r="B469" s="2"/>
      <c r="C469" s="69"/>
      <c r="F469" s="2"/>
      <c r="I469" s="2"/>
    </row>
    <row r="470" spans="2:9" ht="14.4" x14ac:dyDescent="0.3">
      <c r="B470" s="2"/>
      <c r="C470" s="69"/>
      <c r="F470" s="2"/>
      <c r="I470" s="2"/>
    </row>
    <row r="471" spans="2:9" ht="14.4" x14ac:dyDescent="0.3">
      <c r="B471" s="2"/>
      <c r="C471" s="69"/>
      <c r="F471" s="2"/>
      <c r="I471" s="2"/>
    </row>
    <row r="472" spans="2:9" ht="14.4" x14ac:dyDescent="0.3">
      <c r="B472" s="2"/>
      <c r="C472" s="69"/>
      <c r="F472" s="2"/>
      <c r="I472" s="2"/>
    </row>
    <row r="473" spans="2:9" ht="14.4" x14ac:dyDescent="0.3">
      <c r="B473" s="2"/>
      <c r="C473" s="69"/>
      <c r="F473" s="2"/>
      <c r="I473" s="2"/>
    </row>
    <row r="474" spans="2:9" ht="14.4" x14ac:dyDescent="0.3">
      <c r="B474" s="2"/>
      <c r="C474" s="69"/>
      <c r="F474" s="2"/>
      <c r="I474" s="2"/>
    </row>
    <row r="475" spans="2:9" ht="14.4" x14ac:dyDescent="0.3">
      <c r="B475" s="2"/>
      <c r="C475" s="69"/>
      <c r="F475" s="2"/>
      <c r="I475" s="2"/>
    </row>
    <row r="476" spans="2:9" ht="14.4" x14ac:dyDescent="0.3">
      <c r="B476" s="2"/>
      <c r="C476" s="69"/>
      <c r="F476" s="2"/>
      <c r="I476" s="2"/>
    </row>
    <row r="477" spans="2:9" ht="14.4" x14ac:dyDescent="0.3">
      <c r="B477" s="2"/>
      <c r="C477" s="69"/>
      <c r="F477" s="2"/>
      <c r="I477" s="2"/>
    </row>
    <row r="478" spans="2:9" ht="14.4" x14ac:dyDescent="0.3">
      <c r="B478" s="2"/>
      <c r="C478" s="69"/>
      <c r="F478" s="2"/>
      <c r="I478" s="2"/>
    </row>
    <row r="479" spans="2:9" ht="14.4" x14ac:dyDescent="0.3">
      <c r="B479" s="2"/>
      <c r="C479" s="69"/>
      <c r="F479" s="2"/>
      <c r="I479" s="2"/>
    </row>
    <row r="480" spans="2:9" ht="14.4" x14ac:dyDescent="0.3">
      <c r="B480" s="2"/>
      <c r="C480" s="69"/>
      <c r="F480" s="2"/>
      <c r="I480" s="2"/>
    </row>
    <row r="481" spans="2:9" ht="14.4" x14ac:dyDescent="0.3">
      <c r="B481" s="2"/>
      <c r="C481" s="69"/>
      <c r="F481" s="2"/>
      <c r="I481" s="2"/>
    </row>
    <row r="482" spans="2:9" ht="14.4" x14ac:dyDescent="0.3">
      <c r="B482" s="2"/>
      <c r="C482" s="69"/>
      <c r="F482" s="2"/>
      <c r="I482" s="2"/>
    </row>
    <row r="483" spans="2:9" ht="14.4" x14ac:dyDescent="0.3">
      <c r="B483" s="2"/>
      <c r="C483" s="69"/>
      <c r="F483" s="2"/>
      <c r="I483" s="2"/>
    </row>
    <row r="484" spans="2:9" ht="14.4" x14ac:dyDescent="0.3">
      <c r="B484" s="2"/>
      <c r="C484" s="69"/>
      <c r="F484" s="2"/>
      <c r="I484" s="2"/>
    </row>
    <row r="485" spans="2:9" ht="14.4" x14ac:dyDescent="0.3">
      <c r="B485" s="2"/>
      <c r="C485" s="69"/>
      <c r="F485" s="2"/>
      <c r="I485" s="2"/>
    </row>
    <row r="486" spans="2:9" ht="14.4" x14ac:dyDescent="0.3">
      <c r="B486" s="2"/>
      <c r="C486" s="69"/>
      <c r="F486" s="2"/>
      <c r="I486" s="2"/>
    </row>
    <row r="487" spans="2:9" ht="14.4" x14ac:dyDescent="0.3">
      <c r="B487" s="2"/>
      <c r="C487" s="69"/>
      <c r="F487" s="2"/>
      <c r="I487" s="2"/>
    </row>
    <row r="488" spans="2:9" ht="14.4" x14ac:dyDescent="0.3">
      <c r="B488" s="2"/>
      <c r="C488" s="69"/>
      <c r="F488" s="2"/>
      <c r="I488" s="2"/>
    </row>
    <row r="489" spans="2:9" ht="14.4" x14ac:dyDescent="0.3">
      <c r="B489" s="2"/>
      <c r="C489" s="69"/>
      <c r="F489" s="2"/>
      <c r="I489" s="2"/>
    </row>
    <row r="490" spans="2:9" ht="14.4" x14ac:dyDescent="0.3">
      <c r="B490" s="2"/>
      <c r="C490" s="69"/>
      <c r="F490" s="2"/>
      <c r="I490" s="2"/>
    </row>
    <row r="491" spans="2:9" ht="14.4" x14ac:dyDescent="0.3">
      <c r="B491" s="2"/>
      <c r="C491" s="69"/>
      <c r="F491" s="2"/>
      <c r="I491" s="2"/>
    </row>
    <row r="492" spans="2:9" ht="14.4" x14ac:dyDescent="0.3">
      <c r="B492" s="2"/>
      <c r="C492" s="69"/>
      <c r="F492" s="2"/>
      <c r="I492" s="2"/>
    </row>
    <row r="493" spans="2:9" ht="14.4" x14ac:dyDescent="0.3">
      <c r="B493" s="2"/>
      <c r="C493" s="69"/>
      <c r="F493" s="2"/>
      <c r="I493" s="2"/>
    </row>
    <row r="494" spans="2:9" ht="14.4" x14ac:dyDescent="0.3">
      <c r="B494" s="2"/>
      <c r="C494" s="69"/>
      <c r="F494" s="2"/>
      <c r="I494" s="2"/>
    </row>
    <row r="495" spans="2:9" ht="14.4" x14ac:dyDescent="0.3">
      <c r="B495" s="2"/>
      <c r="C495" s="69"/>
      <c r="F495" s="2"/>
      <c r="I495" s="2"/>
    </row>
    <row r="496" spans="2:9" ht="14.4" x14ac:dyDescent="0.3">
      <c r="B496" s="2"/>
      <c r="C496" s="69"/>
      <c r="F496" s="2"/>
      <c r="I496" s="2"/>
    </row>
    <row r="497" spans="2:9" ht="14.4" x14ac:dyDescent="0.3">
      <c r="B497" s="2"/>
      <c r="C497" s="69"/>
      <c r="F497" s="2"/>
      <c r="I497" s="2"/>
    </row>
    <row r="498" spans="2:9" ht="14.4" x14ac:dyDescent="0.3">
      <c r="B498" s="2"/>
      <c r="C498" s="69"/>
      <c r="F498" s="2"/>
      <c r="I498" s="2"/>
    </row>
    <row r="499" spans="2:9" ht="14.4" x14ac:dyDescent="0.3">
      <c r="B499" s="2"/>
      <c r="C499" s="69"/>
      <c r="F499" s="2"/>
      <c r="I499" s="2"/>
    </row>
    <row r="500" spans="2:9" ht="14.4" x14ac:dyDescent="0.3">
      <c r="B500" s="2"/>
      <c r="C500" s="69"/>
      <c r="F500" s="2"/>
      <c r="I500" s="2"/>
    </row>
    <row r="501" spans="2:9" ht="14.4" x14ac:dyDescent="0.3">
      <c r="B501" s="2"/>
      <c r="C501" s="69"/>
      <c r="F501" s="2"/>
      <c r="I501" s="2"/>
    </row>
    <row r="502" spans="2:9" ht="14.4" x14ac:dyDescent="0.3">
      <c r="B502" s="2"/>
      <c r="C502" s="69"/>
      <c r="F502" s="2"/>
      <c r="I502" s="2"/>
    </row>
    <row r="503" spans="2:9" ht="14.4" x14ac:dyDescent="0.3">
      <c r="B503" s="2"/>
      <c r="C503" s="69"/>
      <c r="F503" s="2"/>
      <c r="I503" s="2"/>
    </row>
    <row r="504" spans="2:9" ht="14.4" x14ac:dyDescent="0.3">
      <c r="B504" s="2"/>
      <c r="C504" s="69"/>
      <c r="F504" s="2"/>
      <c r="I504" s="2"/>
    </row>
    <row r="505" spans="2:9" ht="14.4" x14ac:dyDescent="0.3">
      <c r="B505" s="2"/>
      <c r="C505" s="69"/>
      <c r="F505" s="2"/>
      <c r="I505" s="2"/>
    </row>
    <row r="506" spans="2:9" ht="14.4" x14ac:dyDescent="0.3">
      <c r="B506" s="2"/>
      <c r="C506" s="69"/>
      <c r="F506" s="2"/>
      <c r="I506" s="2"/>
    </row>
    <row r="507" spans="2:9" ht="14.4" x14ac:dyDescent="0.3">
      <c r="B507" s="2"/>
      <c r="C507" s="69"/>
      <c r="F507" s="2"/>
      <c r="I507" s="2"/>
    </row>
    <row r="508" spans="2:9" ht="14.4" x14ac:dyDescent="0.3">
      <c r="B508" s="2"/>
      <c r="C508" s="69"/>
      <c r="F508" s="2"/>
      <c r="I508" s="2"/>
    </row>
    <row r="509" spans="2:9" ht="14.4" x14ac:dyDescent="0.3">
      <c r="B509" s="2"/>
      <c r="C509" s="69"/>
      <c r="F509" s="2"/>
      <c r="I509" s="2"/>
    </row>
    <row r="510" spans="2:9" ht="14.4" x14ac:dyDescent="0.3">
      <c r="B510" s="2"/>
      <c r="C510" s="69"/>
      <c r="F510" s="2"/>
      <c r="I510" s="2"/>
    </row>
    <row r="511" spans="2:9" ht="14.4" x14ac:dyDescent="0.3">
      <c r="B511" s="2"/>
      <c r="C511" s="69"/>
      <c r="F511" s="2"/>
      <c r="I511" s="2"/>
    </row>
    <row r="512" spans="2:9" ht="14.4" x14ac:dyDescent="0.3">
      <c r="B512" s="2"/>
      <c r="C512" s="69"/>
      <c r="F512" s="2"/>
      <c r="I512" s="2"/>
    </row>
    <row r="513" spans="2:9" ht="14.4" x14ac:dyDescent="0.3">
      <c r="B513" s="2"/>
      <c r="C513" s="69"/>
      <c r="F513" s="2"/>
      <c r="I513" s="2"/>
    </row>
    <row r="514" spans="2:9" ht="14.4" x14ac:dyDescent="0.3">
      <c r="B514" s="2"/>
      <c r="C514" s="69"/>
      <c r="F514" s="2"/>
      <c r="I514" s="2"/>
    </row>
    <row r="515" spans="2:9" ht="14.4" x14ac:dyDescent="0.3">
      <c r="B515" s="2"/>
      <c r="C515" s="69"/>
      <c r="F515" s="2"/>
      <c r="I515" s="2"/>
    </row>
    <row r="516" spans="2:9" ht="14.4" x14ac:dyDescent="0.3">
      <c r="B516" s="2"/>
      <c r="C516" s="69"/>
      <c r="F516" s="2"/>
      <c r="I516" s="2"/>
    </row>
    <row r="517" spans="2:9" ht="14.4" x14ac:dyDescent="0.3">
      <c r="B517" s="2"/>
      <c r="C517" s="69"/>
      <c r="F517" s="2"/>
      <c r="I517" s="2"/>
    </row>
    <row r="518" spans="2:9" ht="14.4" x14ac:dyDescent="0.3">
      <c r="B518" s="2"/>
      <c r="C518" s="69"/>
      <c r="F518" s="2"/>
      <c r="I518" s="2"/>
    </row>
    <row r="519" spans="2:9" ht="14.4" x14ac:dyDescent="0.3">
      <c r="B519" s="2"/>
      <c r="C519" s="69"/>
      <c r="F519" s="2"/>
      <c r="I519" s="2"/>
    </row>
    <row r="520" spans="2:9" ht="14.4" x14ac:dyDescent="0.3">
      <c r="B520" s="2"/>
      <c r="C520" s="69"/>
      <c r="F520" s="2"/>
      <c r="I520" s="2"/>
    </row>
    <row r="521" spans="2:9" ht="14.4" x14ac:dyDescent="0.3">
      <c r="B521" s="2"/>
      <c r="C521" s="69"/>
      <c r="F521" s="2"/>
      <c r="I521" s="2"/>
    </row>
    <row r="522" spans="2:9" ht="14.4" x14ac:dyDescent="0.3">
      <c r="B522" s="2"/>
      <c r="C522" s="69"/>
      <c r="F522" s="2"/>
      <c r="I522" s="2"/>
    </row>
    <row r="523" spans="2:9" ht="14.4" x14ac:dyDescent="0.3">
      <c r="B523" s="2"/>
      <c r="C523" s="69"/>
      <c r="F523" s="2"/>
      <c r="I523" s="2"/>
    </row>
    <row r="524" spans="2:9" ht="14.4" x14ac:dyDescent="0.3">
      <c r="B524" s="2"/>
      <c r="C524" s="69"/>
      <c r="F524" s="2"/>
      <c r="I524" s="2"/>
    </row>
    <row r="525" spans="2:9" ht="14.4" x14ac:dyDescent="0.3">
      <c r="B525" s="2"/>
      <c r="C525" s="69"/>
      <c r="F525" s="2"/>
      <c r="I525" s="2"/>
    </row>
    <row r="526" spans="2:9" ht="14.4" x14ac:dyDescent="0.3">
      <c r="B526" s="2"/>
      <c r="C526" s="69"/>
      <c r="F526" s="2"/>
      <c r="I526" s="2"/>
    </row>
    <row r="527" spans="2:9" ht="14.4" x14ac:dyDescent="0.3">
      <c r="B527" s="2"/>
      <c r="C527" s="69"/>
      <c r="F527" s="2"/>
      <c r="I527" s="2"/>
    </row>
    <row r="528" spans="2:9" ht="14.4" x14ac:dyDescent="0.3">
      <c r="B528" s="2"/>
      <c r="C528" s="69"/>
      <c r="F528" s="2"/>
      <c r="I528" s="2"/>
    </row>
    <row r="529" spans="2:9" ht="14.4" x14ac:dyDescent="0.3">
      <c r="B529" s="2"/>
      <c r="C529" s="69"/>
      <c r="F529" s="2"/>
      <c r="I529" s="2"/>
    </row>
    <row r="530" spans="2:9" ht="14.4" x14ac:dyDescent="0.3">
      <c r="B530" s="2"/>
      <c r="C530" s="69"/>
      <c r="F530" s="2"/>
      <c r="I530" s="2"/>
    </row>
    <row r="531" spans="2:9" ht="14.4" x14ac:dyDescent="0.3">
      <c r="B531" s="2"/>
      <c r="C531" s="69"/>
      <c r="F531" s="2"/>
      <c r="I531" s="2"/>
    </row>
    <row r="532" spans="2:9" ht="14.4" x14ac:dyDescent="0.3">
      <c r="B532" s="2"/>
      <c r="C532" s="69"/>
      <c r="F532" s="2"/>
      <c r="I532" s="2"/>
    </row>
    <row r="533" spans="2:9" ht="14.4" x14ac:dyDescent="0.3">
      <c r="B533" s="2"/>
      <c r="C533" s="69"/>
      <c r="F533" s="2"/>
      <c r="I533" s="2"/>
    </row>
    <row r="534" spans="2:9" ht="14.4" x14ac:dyDescent="0.3">
      <c r="B534" s="2"/>
      <c r="C534" s="69"/>
      <c r="F534" s="2"/>
      <c r="I534" s="2"/>
    </row>
    <row r="535" spans="2:9" ht="14.4" x14ac:dyDescent="0.3">
      <c r="B535" s="2"/>
      <c r="C535" s="69"/>
      <c r="F535" s="2"/>
      <c r="I535" s="2"/>
    </row>
    <row r="536" spans="2:9" ht="14.4" x14ac:dyDescent="0.3">
      <c r="B536" s="2"/>
      <c r="C536" s="69"/>
      <c r="F536" s="2"/>
      <c r="I536" s="2"/>
    </row>
    <row r="537" spans="2:9" ht="14.4" x14ac:dyDescent="0.3">
      <c r="B537" s="2"/>
      <c r="C537" s="69"/>
      <c r="F537" s="2"/>
      <c r="I537" s="2"/>
    </row>
    <row r="538" spans="2:9" ht="14.4" x14ac:dyDescent="0.3">
      <c r="B538" s="2"/>
      <c r="C538" s="69"/>
      <c r="F538" s="2"/>
      <c r="I538" s="2"/>
    </row>
    <row r="539" spans="2:9" ht="14.4" x14ac:dyDescent="0.3">
      <c r="B539" s="2"/>
      <c r="C539" s="69"/>
      <c r="F539" s="2"/>
      <c r="I539" s="2"/>
    </row>
    <row r="540" spans="2:9" ht="14.4" x14ac:dyDescent="0.3">
      <c r="B540" s="2"/>
      <c r="C540" s="69"/>
      <c r="F540" s="2"/>
      <c r="I540" s="2"/>
    </row>
    <row r="541" spans="2:9" ht="14.4" x14ac:dyDescent="0.3">
      <c r="B541" s="2"/>
      <c r="C541" s="69"/>
      <c r="F541" s="2"/>
      <c r="I541" s="2"/>
    </row>
    <row r="542" spans="2:9" ht="14.4" x14ac:dyDescent="0.3">
      <c r="B542" s="2"/>
      <c r="C542" s="69"/>
      <c r="F542" s="2"/>
      <c r="I542" s="2"/>
    </row>
    <row r="543" spans="2:9" ht="14.4" x14ac:dyDescent="0.3">
      <c r="B543" s="2"/>
      <c r="C543" s="69"/>
      <c r="F543" s="2"/>
      <c r="I543" s="2"/>
    </row>
    <row r="544" spans="2:9" ht="14.4" x14ac:dyDescent="0.3">
      <c r="B544" s="2"/>
      <c r="C544" s="69"/>
      <c r="F544" s="2"/>
      <c r="I544" s="2"/>
    </row>
    <row r="545" spans="2:9" ht="14.4" x14ac:dyDescent="0.3">
      <c r="B545" s="2"/>
      <c r="C545" s="69"/>
      <c r="F545" s="2"/>
      <c r="I545" s="2"/>
    </row>
    <row r="546" spans="2:9" ht="14.4" x14ac:dyDescent="0.3">
      <c r="B546" s="2"/>
      <c r="C546" s="69"/>
      <c r="F546" s="2"/>
      <c r="I546" s="2"/>
    </row>
    <row r="547" spans="2:9" ht="14.4" x14ac:dyDescent="0.3">
      <c r="B547" s="2"/>
      <c r="C547" s="69"/>
      <c r="F547" s="2"/>
      <c r="I547" s="2"/>
    </row>
    <row r="548" spans="2:9" ht="14.4" x14ac:dyDescent="0.3">
      <c r="B548" s="2"/>
      <c r="C548" s="69"/>
      <c r="F548" s="2"/>
      <c r="I548" s="2"/>
    </row>
    <row r="549" spans="2:9" ht="14.4" x14ac:dyDescent="0.3">
      <c r="B549" s="2"/>
      <c r="C549" s="69"/>
      <c r="F549" s="2"/>
      <c r="I549" s="2"/>
    </row>
    <row r="550" spans="2:9" ht="14.4" x14ac:dyDescent="0.3">
      <c r="B550" s="2"/>
      <c r="C550" s="69"/>
      <c r="F550" s="2"/>
      <c r="I550" s="2"/>
    </row>
    <row r="551" spans="2:9" ht="14.4" x14ac:dyDescent="0.3">
      <c r="B551" s="2"/>
      <c r="C551" s="69"/>
      <c r="F551" s="2"/>
      <c r="I551" s="2"/>
    </row>
    <row r="552" spans="2:9" ht="14.4" x14ac:dyDescent="0.3">
      <c r="B552" s="2"/>
      <c r="C552" s="69"/>
      <c r="F552" s="2"/>
      <c r="I552" s="2"/>
    </row>
    <row r="553" spans="2:9" ht="14.4" x14ac:dyDescent="0.3">
      <c r="B553" s="2"/>
      <c r="C553" s="69"/>
      <c r="F553" s="2"/>
      <c r="I553" s="2"/>
    </row>
    <row r="554" spans="2:9" ht="14.4" x14ac:dyDescent="0.3">
      <c r="B554" s="2"/>
      <c r="C554" s="69"/>
      <c r="F554" s="2"/>
      <c r="I554" s="2"/>
    </row>
    <row r="555" spans="2:9" ht="14.4" x14ac:dyDescent="0.3">
      <c r="B555" s="2"/>
      <c r="C555" s="69"/>
      <c r="F555" s="2"/>
      <c r="I555" s="2"/>
    </row>
    <row r="556" spans="2:9" ht="14.4" x14ac:dyDescent="0.3">
      <c r="B556" s="2"/>
      <c r="C556" s="69"/>
      <c r="F556" s="2"/>
      <c r="I556" s="2"/>
    </row>
    <row r="557" spans="2:9" ht="14.4" x14ac:dyDescent="0.3">
      <c r="B557" s="2"/>
      <c r="C557" s="69"/>
      <c r="F557" s="2"/>
      <c r="I557" s="2"/>
    </row>
    <row r="558" spans="2:9" ht="14.4" x14ac:dyDescent="0.3">
      <c r="B558" s="2"/>
      <c r="C558" s="69"/>
      <c r="F558" s="2"/>
      <c r="I558" s="2"/>
    </row>
    <row r="559" spans="2:9" ht="14.4" x14ac:dyDescent="0.3">
      <c r="B559" s="2"/>
      <c r="C559" s="69"/>
      <c r="F559" s="2"/>
      <c r="I559" s="2"/>
    </row>
    <row r="560" spans="2:9" ht="14.4" x14ac:dyDescent="0.3">
      <c r="B560" s="2"/>
      <c r="C560" s="69"/>
      <c r="F560" s="2"/>
      <c r="I560" s="2"/>
    </row>
    <row r="561" spans="2:9" ht="14.4" x14ac:dyDescent="0.3">
      <c r="B561" s="2"/>
      <c r="C561" s="69"/>
      <c r="F561" s="2"/>
      <c r="I561" s="2"/>
    </row>
    <row r="562" spans="2:9" ht="14.4" x14ac:dyDescent="0.3">
      <c r="B562" s="2"/>
      <c r="C562" s="69"/>
      <c r="F562" s="2"/>
      <c r="I562" s="2"/>
    </row>
    <row r="563" spans="2:9" ht="14.4" x14ac:dyDescent="0.3">
      <c r="B563" s="2"/>
      <c r="C563" s="69"/>
      <c r="F563" s="2"/>
      <c r="I563" s="2"/>
    </row>
    <row r="564" spans="2:9" ht="14.4" x14ac:dyDescent="0.3">
      <c r="B564" s="2"/>
      <c r="C564" s="69"/>
      <c r="F564" s="2"/>
      <c r="I564" s="2"/>
    </row>
    <row r="565" spans="2:9" ht="14.4" x14ac:dyDescent="0.3">
      <c r="B565" s="2"/>
      <c r="C565" s="69"/>
      <c r="F565" s="2"/>
      <c r="I565" s="2"/>
    </row>
    <row r="566" spans="2:9" ht="14.4" x14ac:dyDescent="0.3">
      <c r="B566" s="2"/>
      <c r="C566" s="69"/>
      <c r="F566" s="2"/>
      <c r="I566" s="2"/>
    </row>
    <row r="567" spans="2:9" ht="14.4" x14ac:dyDescent="0.3">
      <c r="B567" s="2"/>
      <c r="C567" s="69"/>
      <c r="F567" s="2"/>
      <c r="I567" s="2"/>
    </row>
    <row r="568" spans="2:9" ht="14.4" x14ac:dyDescent="0.3">
      <c r="B568" s="2"/>
      <c r="C568" s="69"/>
      <c r="F568" s="2"/>
      <c r="I568" s="2"/>
    </row>
    <row r="569" spans="2:9" ht="14.4" x14ac:dyDescent="0.3">
      <c r="B569" s="2"/>
      <c r="C569" s="69"/>
      <c r="F569" s="2"/>
      <c r="I569" s="2"/>
    </row>
    <row r="570" spans="2:9" ht="14.4" x14ac:dyDescent="0.3">
      <c r="B570" s="2"/>
      <c r="C570" s="69"/>
      <c r="F570" s="2"/>
      <c r="I570" s="2"/>
    </row>
    <row r="571" spans="2:9" ht="14.4" x14ac:dyDescent="0.3">
      <c r="B571" s="2"/>
      <c r="C571" s="69"/>
      <c r="F571" s="2"/>
      <c r="I571" s="2"/>
    </row>
    <row r="572" spans="2:9" ht="14.4" x14ac:dyDescent="0.3">
      <c r="B572" s="2"/>
      <c r="C572" s="69"/>
      <c r="F572" s="2"/>
      <c r="I572" s="2"/>
    </row>
    <row r="573" spans="2:9" ht="14.4" x14ac:dyDescent="0.3">
      <c r="B573" s="2"/>
      <c r="C573" s="69"/>
      <c r="F573" s="2"/>
      <c r="I573" s="2"/>
    </row>
    <row r="574" spans="2:9" ht="14.4" x14ac:dyDescent="0.3">
      <c r="B574" s="2"/>
      <c r="C574" s="69"/>
      <c r="F574" s="2"/>
      <c r="I574" s="2"/>
    </row>
    <row r="575" spans="2:9" ht="14.4" x14ac:dyDescent="0.3">
      <c r="B575" s="2"/>
      <c r="C575" s="69"/>
      <c r="F575" s="2"/>
      <c r="I575" s="2"/>
    </row>
    <row r="576" spans="2:9" ht="14.4" x14ac:dyDescent="0.3">
      <c r="B576" s="2"/>
      <c r="C576" s="69"/>
      <c r="F576" s="2"/>
      <c r="I576" s="2"/>
    </row>
    <row r="577" spans="2:9" ht="14.4" x14ac:dyDescent="0.3">
      <c r="B577" s="2"/>
      <c r="C577" s="69"/>
      <c r="F577" s="2"/>
      <c r="I577" s="2"/>
    </row>
    <row r="578" spans="2:9" ht="14.4" x14ac:dyDescent="0.3">
      <c r="B578" s="2"/>
      <c r="C578" s="69"/>
      <c r="F578" s="2"/>
      <c r="I578" s="2"/>
    </row>
    <row r="579" spans="2:9" ht="14.4" x14ac:dyDescent="0.3">
      <c r="B579" s="2"/>
      <c r="C579" s="69"/>
      <c r="F579" s="2"/>
      <c r="I579" s="2"/>
    </row>
    <row r="580" spans="2:9" ht="14.4" x14ac:dyDescent="0.3">
      <c r="B580" s="2"/>
      <c r="C580" s="69"/>
      <c r="F580" s="2"/>
      <c r="I580" s="2"/>
    </row>
    <row r="581" spans="2:9" ht="14.4" x14ac:dyDescent="0.3">
      <c r="B581" s="2"/>
      <c r="C581" s="69"/>
      <c r="F581" s="2"/>
      <c r="I581" s="2"/>
    </row>
    <row r="582" spans="2:9" ht="14.4" x14ac:dyDescent="0.3">
      <c r="B582" s="2"/>
      <c r="C582" s="69"/>
      <c r="F582" s="2"/>
      <c r="I582" s="2"/>
    </row>
    <row r="583" spans="2:9" ht="14.4" x14ac:dyDescent="0.3">
      <c r="B583" s="2"/>
      <c r="C583" s="69"/>
      <c r="F583" s="2"/>
      <c r="I583" s="2"/>
    </row>
    <row r="584" spans="2:9" ht="14.4" x14ac:dyDescent="0.3">
      <c r="B584" s="2"/>
      <c r="C584" s="69"/>
      <c r="F584" s="2"/>
      <c r="I584" s="2"/>
    </row>
    <row r="585" spans="2:9" ht="14.4" x14ac:dyDescent="0.3">
      <c r="B585" s="2"/>
      <c r="C585" s="69"/>
      <c r="F585" s="2"/>
      <c r="I585" s="2"/>
    </row>
    <row r="586" spans="2:9" ht="14.4" x14ac:dyDescent="0.3">
      <c r="B586" s="2"/>
      <c r="C586" s="69"/>
      <c r="F586" s="2"/>
      <c r="I586" s="2"/>
    </row>
    <row r="587" spans="2:9" ht="14.4" x14ac:dyDescent="0.3">
      <c r="B587" s="2"/>
      <c r="C587" s="69"/>
      <c r="F587" s="2"/>
      <c r="I587" s="2"/>
    </row>
    <row r="588" spans="2:9" ht="14.4" x14ac:dyDescent="0.3">
      <c r="B588" s="2"/>
      <c r="C588" s="69"/>
      <c r="F588" s="2"/>
      <c r="I588" s="2"/>
    </row>
    <row r="589" spans="2:9" ht="14.4" x14ac:dyDescent="0.3">
      <c r="B589" s="2"/>
      <c r="C589" s="69"/>
      <c r="F589" s="2"/>
      <c r="I589" s="2"/>
    </row>
    <row r="590" spans="2:9" ht="14.4" x14ac:dyDescent="0.3">
      <c r="B590" s="2"/>
      <c r="C590" s="69"/>
      <c r="F590" s="2"/>
      <c r="I590" s="2"/>
    </row>
    <row r="591" spans="2:9" ht="14.4" x14ac:dyDescent="0.3">
      <c r="B591" s="2"/>
      <c r="C591" s="69"/>
      <c r="F591" s="2"/>
      <c r="I591" s="2"/>
    </row>
    <row r="592" spans="2:9" ht="14.4" x14ac:dyDescent="0.3">
      <c r="B592" s="2"/>
      <c r="C592" s="69"/>
      <c r="F592" s="2"/>
      <c r="I592" s="2"/>
    </row>
    <row r="593" spans="2:9" ht="14.4" x14ac:dyDescent="0.3">
      <c r="B593" s="2"/>
      <c r="C593" s="69"/>
      <c r="F593" s="2"/>
      <c r="I593" s="2"/>
    </row>
    <row r="594" spans="2:9" ht="14.4" x14ac:dyDescent="0.3">
      <c r="B594" s="2"/>
      <c r="C594" s="69"/>
      <c r="F594" s="2"/>
      <c r="I594" s="2"/>
    </row>
    <row r="595" spans="2:9" ht="14.4" x14ac:dyDescent="0.3">
      <c r="B595" s="2"/>
      <c r="C595" s="69"/>
      <c r="F595" s="2"/>
      <c r="I595" s="2"/>
    </row>
    <row r="596" spans="2:9" ht="14.4" x14ac:dyDescent="0.3">
      <c r="B596" s="2"/>
      <c r="C596" s="69"/>
      <c r="F596" s="2"/>
      <c r="I596" s="2"/>
    </row>
    <row r="597" spans="2:9" ht="14.4" x14ac:dyDescent="0.3">
      <c r="B597" s="2"/>
      <c r="C597" s="69"/>
      <c r="F597" s="2"/>
      <c r="I597" s="2"/>
    </row>
    <row r="598" spans="2:9" ht="14.4" x14ac:dyDescent="0.3">
      <c r="B598" s="2"/>
      <c r="C598" s="69"/>
      <c r="F598" s="2"/>
      <c r="I598" s="2"/>
    </row>
    <row r="599" spans="2:9" ht="14.4" x14ac:dyDescent="0.3">
      <c r="B599" s="2"/>
      <c r="C599" s="69"/>
      <c r="F599" s="2"/>
      <c r="I599" s="2"/>
    </row>
    <row r="600" spans="2:9" ht="14.4" x14ac:dyDescent="0.3">
      <c r="B600" s="2"/>
      <c r="C600" s="69"/>
      <c r="F600" s="2"/>
      <c r="I600" s="2"/>
    </row>
    <row r="601" spans="2:9" ht="14.4" x14ac:dyDescent="0.3">
      <c r="B601" s="2"/>
      <c r="C601" s="69"/>
      <c r="F601" s="2"/>
      <c r="I601" s="2"/>
    </row>
    <row r="602" spans="2:9" ht="14.4" x14ac:dyDescent="0.3">
      <c r="B602" s="2"/>
      <c r="C602" s="69"/>
      <c r="F602" s="2"/>
      <c r="I602" s="2"/>
    </row>
    <row r="603" spans="2:9" ht="14.4" x14ac:dyDescent="0.3">
      <c r="B603" s="2"/>
      <c r="C603" s="69"/>
      <c r="F603" s="2"/>
      <c r="I603" s="2"/>
    </row>
    <row r="604" spans="2:9" ht="14.4" x14ac:dyDescent="0.3">
      <c r="B604" s="2"/>
      <c r="C604" s="69"/>
      <c r="F604" s="2"/>
      <c r="I604" s="2"/>
    </row>
    <row r="605" spans="2:9" ht="14.4" x14ac:dyDescent="0.3">
      <c r="B605" s="2"/>
      <c r="C605" s="69"/>
      <c r="F605" s="2"/>
      <c r="I605" s="2"/>
    </row>
    <row r="606" spans="2:9" ht="14.4" x14ac:dyDescent="0.3">
      <c r="B606" s="2"/>
      <c r="C606" s="69"/>
      <c r="F606" s="2"/>
      <c r="I606" s="2"/>
    </row>
    <row r="607" spans="2:9" ht="14.4" x14ac:dyDescent="0.3">
      <c r="B607" s="2"/>
      <c r="C607" s="69"/>
      <c r="F607" s="2"/>
      <c r="I607" s="2"/>
    </row>
    <row r="608" spans="2:9" ht="14.4" x14ac:dyDescent="0.3">
      <c r="B608" s="2"/>
      <c r="C608" s="69"/>
      <c r="F608" s="2"/>
      <c r="I608" s="2"/>
    </row>
    <row r="609" spans="2:9" ht="14.4" x14ac:dyDescent="0.3">
      <c r="B609" s="2"/>
      <c r="C609" s="69"/>
      <c r="F609" s="2"/>
      <c r="I609" s="2"/>
    </row>
    <row r="610" spans="2:9" ht="14.4" x14ac:dyDescent="0.3">
      <c r="B610" s="2"/>
      <c r="C610" s="69"/>
      <c r="F610" s="2"/>
      <c r="I610" s="2"/>
    </row>
    <row r="611" spans="2:9" ht="14.4" x14ac:dyDescent="0.3">
      <c r="B611" s="2"/>
      <c r="C611" s="69"/>
      <c r="F611" s="2"/>
      <c r="I611" s="2"/>
    </row>
    <row r="612" spans="2:9" ht="14.4" x14ac:dyDescent="0.3">
      <c r="B612" s="2"/>
      <c r="C612" s="69"/>
      <c r="F612" s="2"/>
      <c r="I612" s="2"/>
    </row>
    <row r="613" spans="2:9" ht="14.4" x14ac:dyDescent="0.3">
      <c r="B613" s="2"/>
      <c r="C613" s="69"/>
      <c r="F613" s="2"/>
      <c r="I613" s="2"/>
    </row>
    <row r="614" spans="2:9" ht="14.4" x14ac:dyDescent="0.3">
      <c r="B614" s="2"/>
      <c r="C614" s="69"/>
      <c r="F614" s="2"/>
      <c r="I614" s="2"/>
    </row>
    <row r="615" spans="2:9" ht="14.4" x14ac:dyDescent="0.3">
      <c r="B615" s="2"/>
      <c r="C615" s="69"/>
      <c r="F615" s="2"/>
      <c r="I615" s="2"/>
    </row>
    <row r="616" spans="2:9" ht="14.4" x14ac:dyDescent="0.3">
      <c r="B616" s="2"/>
      <c r="C616" s="69"/>
      <c r="F616" s="2"/>
      <c r="I616" s="2"/>
    </row>
    <row r="617" spans="2:9" ht="14.4" x14ac:dyDescent="0.3">
      <c r="B617" s="2"/>
      <c r="C617" s="69"/>
      <c r="F617" s="2"/>
      <c r="I617" s="2"/>
    </row>
    <row r="618" spans="2:9" ht="14.4" x14ac:dyDescent="0.3">
      <c r="B618" s="2"/>
      <c r="C618" s="69"/>
      <c r="F618" s="2"/>
      <c r="I618" s="2"/>
    </row>
    <row r="619" spans="2:9" ht="14.4" x14ac:dyDescent="0.3">
      <c r="B619" s="2"/>
      <c r="C619" s="69"/>
      <c r="F619" s="2"/>
      <c r="I619" s="2"/>
    </row>
    <row r="620" spans="2:9" ht="14.4" x14ac:dyDescent="0.3">
      <c r="B620" s="2"/>
      <c r="C620" s="69"/>
      <c r="F620" s="2"/>
      <c r="I620" s="2"/>
    </row>
    <row r="621" spans="2:9" ht="14.4" x14ac:dyDescent="0.3">
      <c r="B621" s="2"/>
      <c r="C621" s="69"/>
      <c r="F621" s="2"/>
      <c r="I621" s="2"/>
    </row>
    <row r="622" spans="2:9" ht="14.4" x14ac:dyDescent="0.3">
      <c r="B622" s="2"/>
      <c r="C622" s="69"/>
      <c r="F622" s="2"/>
      <c r="I622" s="2"/>
    </row>
    <row r="623" spans="2:9" ht="14.4" x14ac:dyDescent="0.3">
      <c r="B623" s="2"/>
      <c r="C623" s="69"/>
      <c r="F623" s="2"/>
      <c r="I623" s="2"/>
    </row>
    <row r="624" spans="2:9" ht="14.4" x14ac:dyDescent="0.3">
      <c r="B624" s="2"/>
      <c r="C624" s="69"/>
      <c r="F624" s="2"/>
      <c r="I624" s="2"/>
    </row>
    <row r="625" spans="2:9" ht="14.4" x14ac:dyDescent="0.3">
      <c r="B625" s="2"/>
      <c r="C625" s="69"/>
      <c r="F625" s="2"/>
      <c r="I625" s="2"/>
    </row>
    <row r="626" spans="2:9" ht="14.4" x14ac:dyDescent="0.3">
      <c r="B626" s="2"/>
      <c r="C626" s="69"/>
      <c r="F626" s="2"/>
      <c r="I626" s="2"/>
    </row>
    <row r="627" spans="2:9" ht="14.4" x14ac:dyDescent="0.3">
      <c r="B627" s="2"/>
      <c r="C627" s="69"/>
      <c r="F627" s="2"/>
      <c r="I627" s="2"/>
    </row>
    <row r="628" spans="2:9" ht="14.4" x14ac:dyDescent="0.3">
      <c r="B628" s="2"/>
      <c r="C628" s="69"/>
      <c r="F628" s="2"/>
      <c r="I628" s="2"/>
    </row>
    <row r="629" spans="2:9" ht="14.4" x14ac:dyDescent="0.3">
      <c r="B629" s="2"/>
      <c r="C629" s="69"/>
      <c r="F629" s="2"/>
      <c r="I629" s="2"/>
    </row>
    <row r="630" spans="2:9" ht="14.4" x14ac:dyDescent="0.3">
      <c r="B630" s="2"/>
      <c r="C630" s="69"/>
      <c r="F630" s="2"/>
      <c r="I630" s="2"/>
    </row>
    <row r="631" spans="2:9" ht="14.4" x14ac:dyDescent="0.3">
      <c r="B631" s="2"/>
      <c r="C631" s="69"/>
      <c r="F631" s="2"/>
      <c r="I631" s="2"/>
    </row>
    <row r="632" spans="2:9" ht="14.4" x14ac:dyDescent="0.3">
      <c r="B632" s="2"/>
      <c r="C632" s="69"/>
      <c r="F632" s="2"/>
      <c r="I632" s="2"/>
    </row>
    <row r="633" spans="2:9" ht="14.4" x14ac:dyDescent="0.3">
      <c r="B633" s="2"/>
      <c r="C633" s="69"/>
      <c r="F633" s="2"/>
      <c r="I633" s="2"/>
    </row>
    <row r="634" spans="2:9" ht="14.4" x14ac:dyDescent="0.3">
      <c r="B634" s="2"/>
      <c r="C634" s="69"/>
      <c r="F634" s="2"/>
      <c r="I634" s="2"/>
    </row>
    <row r="635" spans="2:9" ht="14.4" x14ac:dyDescent="0.3">
      <c r="B635" s="2"/>
      <c r="C635" s="69"/>
      <c r="F635" s="2"/>
      <c r="I635" s="2"/>
    </row>
    <row r="636" spans="2:9" ht="14.4" x14ac:dyDescent="0.3">
      <c r="B636" s="2"/>
      <c r="C636" s="69"/>
      <c r="F636" s="2"/>
      <c r="I636" s="2"/>
    </row>
    <row r="637" spans="2:9" ht="14.4" x14ac:dyDescent="0.3">
      <c r="B637" s="2"/>
      <c r="C637" s="69"/>
      <c r="F637" s="2"/>
      <c r="I637" s="2"/>
    </row>
    <row r="638" spans="2:9" ht="14.4" x14ac:dyDescent="0.3">
      <c r="B638" s="2"/>
      <c r="C638" s="69"/>
      <c r="F638" s="2"/>
      <c r="I638" s="2"/>
    </row>
    <row r="639" spans="2:9" ht="14.4" x14ac:dyDescent="0.3">
      <c r="B639" s="2"/>
      <c r="C639" s="69"/>
      <c r="F639" s="2"/>
      <c r="I639" s="2"/>
    </row>
    <row r="640" spans="2:9" ht="14.4" x14ac:dyDescent="0.3">
      <c r="B640" s="2"/>
      <c r="C640" s="69"/>
      <c r="F640" s="2"/>
      <c r="I640" s="2"/>
    </row>
    <row r="641" spans="2:9" ht="14.4" x14ac:dyDescent="0.3">
      <c r="B641" s="2"/>
      <c r="C641" s="69"/>
      <c r="F641" s="2"/>
      <c r="I641" s="2"/>
    </row>
    <row r="642" spans="2:9" ht="14.4" x14ac:dyDescent="0.3">
      <c r="B642" s="2"/>
      <c r="C642" s="69"/>
      <c r="F642" s="2"/>
      <c r="I642" s="2"/>
    </row>
    <row r="643" spans="2:9" ht="14.4" x14ac:dyDescent="0.3">
      <c r="B643" s="2"/>
      <c r="C643" s="69"/>
      <c r="F643" s="2"/>
      <c r="I643" s="2"/>
    </row>
    <row r="644" spans="2:9" ht="14.4" x14ac:dyDescent="0.3">
      <c r="B644" s="2"/>
      <c r="C644" s="69"/>
      <c r="F644" s="2"/>
      <c r="I644" s="2"/>
    </row>
    <row r="645" spans="2:9" ht="14.4" x14ac:dyDescent="0.3">
      <c r="B645" s="2"/>
      <c r="C645" s="69"/>
      <c r="F645" s="2"/>
      <c r="I645" s="2"/>
    </row>
    <row r="646" spans="2:9" ht="14.4" x14ac:dyDescent="0.3">
      <c r="B646" s="2"/>
      <c r="C646" s="69"/>
      <c r="F646" s="2"/>
      <c r="I646" s="2"/>
    </row>
    <row r="647" spans="2:9" ht="14.4" x14ac:dyDescent="0.3">
      <c r="B647" s="2"/>
      <c r="C647" s="69"/>
      <c r="F647" s="2"/>
      <c r="I647" s="2"/>
    </row>
    <row r="648" spans="2:9" ht="14.4" x14ac:dyDescent="0.3">
      <c r="B648" s="2"/>
      <c r="C648" s="69"/>
      <c r="F648" s="2"/>
      <c r="I648" s="2"/>
    </row>
    <row r="649" spans="2:9" ht="14.4" x14ac:dyDescent="0.3">
      <c r="B649" s="2"/>
      <c r="C649" s="69"/>
      <c r="F649" s="2"/>
      <c r="I649" s="2"/>
    </row>
    <row r="650" spans="2:9" ht="14.4" x14ac:dyDescent="0.3">
      <c r="B650" s="2"/>
      <c r="C650" s="69"/>
      <c r="F650" s="2"/>
      <c r="I650" s="2"/>
    </row>
    <row r="651" spans="2:9" ht="14.4" x14ac:dyDescent="0.3">
      <c r="B651" s="2"/>
      <c r="C651" s="69"/>
      <c r="F651" s="2"/>
      <c r="I651" s="2"/>
    </row>
    <row r="652" spans="2:9" ht="14.4" x14ac:dyDescent="0.3">
      <c r="B652" s="2"/>
      <c r="C652" s="69"/>
      <c r="F652" s="2"/>
      <c r="I652" s="2"/>
    </row>
    <row r="653" spans="2:9" ht="14.4" x14ac:dyDescent="0.3">
      <c r="B653" s="2"/>
      <c r="C653" s="69"/>
      <c r="F653" s="2"/>
      <c r="I653" s="2"/>
    </row>
    <row r="654" spans="2:9" ht="14.4" x14ac:dyDescent="0.3">
      <c r="B654" s="2"/>
      <c r="C654" s="69"/>
      <c r="F654" s="2"/>
      <c r="I654" s="2"/>
    </row>
    <row r="655" spans="2:9" ht="14.4" x14ac:dyDescent="0.3">
      <c r="B655" s="2"/>
      <c r="C655" s="69"/>
      <c r="F655" s="2"/>
      <c r="I655" s="2"/>
    </row>
    <row r="656" spans="2:9" ht="14.4" x14ac:dyDescent="0.3">
      <c r="B656" s="2"/>
      <c r="C656" s="69"/>
      <c r="F656" s="2"/>
      <c r="I656" s="2"/>
    </row>
    <row r="657" spans="2:9" ht="14.4" x14ac:dyDescent="0.3">
      <c r="B657" s="2"/>
      <c r="C657" s="69"/>
      <c r="F657" s="2"/>
      <c r="I657" s="2"/>
    </row>
    <row r="658" spans="2:9" ht="14.4" x14ac:dyDescent="0.3">
      <c r="B658" s="2"/>
      <c r="C658" s="69"/>
      <c r="F658" s="2"/>
      <c r="I658" s="2"/>
    </row>
    <row r="659" spans="2:9" ht="14.4" x14ac:dyDescent="0.3">
      <c r="B659" s="2"/>
      <c r="C659" s="69"/>
      <c r="F659" s="2"/>
      <c r="I659" s="2"/>
    </row>
    <row r="660" spans="2:9" ht="14.4" x14ac:dyDescent="0.3">
      <c r="B660" s="2"/>
      <c r="C660" s="69"/>
      <c r="F660" s="2"/>
      <c r="I660" s="2"/>
    </row>
    <row r="661" spans="2:9" ht="14.4" x14ac:dyDescent="0.3">
      <c r="B661" s="2"/>
      <c r="C661" s="69"/>
      <c r="F661" s="2"/>
      <c r="I661" s="2"/>
    </row>
    <row r="662" spans="2:9" ht="14.4" x14ac:dyDescent="0.3">
      <c r="B662" s="2"/>
      <c r="C662" s="69"/>
      <c r="F662" s="2"/>
      <c r="I662" s="2"/>
    </row>
    <row r="663" spans="2:9" ht="14.4" x14ac:dyDescent="0.3">
      <c r="B663" s="2"/>
      <c r="C663" s="69"/>
      <c r="F663" s="2"/>
      <c r="I663" s="2"/>
    </row>
    <row r="664" spans="2:9" ht="14.4" x14ac:dyDescent="0.3">
      <c r="B664" s="2"/>
      <c r="C664" s="69"/>
      <c r="F664" s="2"/>
      <c r="I664" s="2"/>
    </row>
    <row r="665" spans="2:9" ht="14.4" x14ac:dyDescent="0.3">
      <c r="B665" s="2"/>
      <c r="C665" s="69"/>
      <c r="F665" s="2"/>
      <c r="I665" s="2"/>
    </row>
    <row r="666" spans="2:9" ht="14.4" x14ac:dyDescent="0.3">
      <c r="B666" s="2"/>
      <c r="C666" s="69"/>
      <c r="F666" s="2"/>
      <c r="I666" s="2"/>
    </row>
    <row r="667" spans="2:9" ht="14.4" x14ac:dyDescent="0.3">
      <c r="B667" s="2"/>
      <c r="C667" s="69"/>
      <c r="F667" s="2"/>
      <c r="I667" s="2"/>
    </row>
    <row r="668" spans="2:9" ht="14.4" x14ac:dyDescent="0.3">
      <c r="B668" s="2"/>
      <c r="C668" s="69"/>
      <c r="F668" s="2"/>
      <c r="I668" s="2"/>
    </row>
    <row r="669" spans="2:9" ht="14.4" x14ac:dyDescent="0.3">
      <c r="B669" s="2"/>
      <c r="C669" s="69"/>
      <c r="F669" s="2"/>
      <c r="I669" s="2"/>
    </row>
    <row r="670" spans="2:9" ht="14.4" x14ac:dyDescent="0.3">
      <c r="B670" s="2"/>
      <c r="C670" s="69"/>
      <c r="F670" s="2"/>
      <c r="I670" s="2"/>
    </row>
    <row r="671" spans="2:9" ht="14.4" x14ac:dyDescent="0.3">
      <c r="B671" s="2"/>
      <c r="C671" s="69"/>
      <c r="F671" s="2"/>
      <c r="I671" s="2"/>
    </row>
    <row r="672" spans="2:9" ht="14.4" x14ac:dyDescent="0.3">
      <c r="B672" s="2"/>
      <c r="C672" s="69"/>
      <c r="F672" s="2"/>
      <c r="I672" s="2"/>
    </row>
    <row r="673" spans="2:9" ht="14.4" x14ac:dyDescent="0.3">
      <c r="B673" s="2"/>
      <c r="C673" s="69"/>
      <c r="F673" s="2"/>
      <c r="I673" s="2"/>
    </row>
    <row r="674" spans="2:9" ht="14.4" x14ac:dyDescent="0.3">
      <c r="B674" s="2"/>
      <c r="C674" s="69"/>
      <c r="F674" s="2"/>
      <c r="I674" s="2"/>
    </row>
    <row r="675" spans="2:9" ht="14.4" x14ac:dyDescent="0.3">
      <c r="B675" s="2"/>
      <c r="C675" s="69"/>
      <c r="F675" s="2"/>
      <c r="I675" s="2"/>
    </row>
    <row r="676" spans="2:9" ht="14.4" x14ac:dyDescent="0.3">
      <c r="B676" s="2"/>
      <c r="C676" s="69"/>
      <c r="F676" s="2"/>
      <c r="I676" s="2"/>
    </row>
    <row r="677" spans="2:9" ht="14.4" x14ac:dyDescent="0.3">
      <c r="B677" s="2"/>
      <c r="C677" s="69"/>
      <c r="F677" s="2"/>
      <c r="I677" s="2"/>
    </row>
    <row r="678" spans="2:9" ht="14.4" x14ac:dyDescent="0.3">
      <c r="B678" s="2"/>
      <c r="C678" s="69"/>
      <c r="F678" s="2"/>
      <c r="I678" s="2"/>
    </row>
    <row r="679" spans="2:9" ht="14.4" x14ac:dyDescent="0.3">
      <c r="B679" s="2"/>
      <c r="C679" s="69"/>
      <c r="F679" s="2"/>
      <c r="I679" s="2"/>
    </row>
    <row r="680" spans="2:9" ht="14.4" x14ac:dyDescent="0.3">
      <c r="B680" s="2"/>
      <c r="C680" s="69"/>
      <c r="F680" s="2"/>
      <c r="I680" s="2"/>
    </row>
    <row r="681" spans="2:9" ht="14.4" x14ac:dyDescent="0.3">
      <c r="B681" s="2"/>
      <c r="C681" s="69"/>
      <c r="F681" s="2"/>
      <c r="I681" s="2"/>
    </row>
    <row r="682" spans="2:9" ht="14.4" x14ac:dyDescent="0.3">
      <c r="B682" s="2"/>
      <c r="C682" s="69"/>
      <c r="F682" s="2"/>
      <c r="I682" s="2"/>
    </row>
    <row r="683" spans="2:9" ht="14.4" x14ac:dyDescent="0.3">
      <c r="B683" s="2"/>
      <c r="C683" s="69"/>
      <c r="F683" s="2"/>
      <c r="I683" s="2"/>
    </row>
    <row r="684" spans="2:9" ht="14.4" x14ac:dyDescent="0.3">
      <c r="B684" s="2"/>
      <c r="C684" s="69"/>
      <c r="F684" s="2"/>
      <c r="I684" s="2"/>
    </row>
    <row r="685" spans="2:9" ht="14.4" x14ac:dyDescent="0.3">
      <c r="B685" s="2"/>
      <c r="C685" s="69"/>
      <c r="F685" s="2"/>
      <c r="I685" s="2"/>
    </row>
    <row r="686" spans="2:9" ht="14.4" x14ac:dyDescent="0.3">
      <c r="B686" s="2"/>
      <c r="C686" s="69"/>
      <c r="F686" s="2"/>
      <c r="I686" s="2"/>
    </row>
    <row r="687" spans="2:9" ht="14.4" x14ac:dyDescent="0.3">
      <c r="B687" s="2"/>
      <c r="C687" s="69"/>
      <c r="F687" s="2"/>
      <c r="I687" s="2"/>
    </row>
    <row r="688" spans="2:9" ht="14.4" x14ac:dyDescent="0.3">
      <c r="B688" s="2"/>
      <c r="C688" s="69"/>
      <c r="F688" s="2"/>
      <c r="I688" s="2"/>
    </row>
    <row r="689" spans="2:9" ht="14.4" x14ac:dyDescent="0.3">
      <c r="B689" s="2"/>
      <c r="C689" s="69"/>
      <c r="F689" s="2"/>
      <c r="I689" s="2"/>
    </row>
    <row r="690" spans="2:9" ht="14.4" x14ac:dyDescent="0.3">
      <c r="B690" s="2"/>
      <c r="C690" s="69"/>
      <c r="F690" s="2"/>
      <c r="I690" s="2"/>
    </row>
    <row r="691" spans="2:9" ht="14.4" x14ac:dyDescent="0.3">
      <c r="B691" s="2"/>
      <c r="C691" s="69"/>
      <c r="F691" s="2"/>
      <c r="I691" s="2"/>
    </row>
    <row r="692" spans="2:9" ht="14.4" x14ac:dyDescent="0.3">
      <c r="B692" s="2"/>
      <c r="C692" s="69"/>
      <c r="F692" s="2"/>
      <c r="I692" s="2"/>
    </row>
    <row r="693" spans="2:9" ht="14.4" x14ac:dyDescent="0.3">
      <c r="B693" s="2"/>
      <c r="C693" s="69"/>
      <c r="F693" s="2"/>
      <c r="I693" s="2"/>
    </row>
    <row r="694" spans="2:9" ht="14.4" x14ac:dyDescent="0.3">
      <c r="B694" s="2"/>
      <c r="C694" s="69"/>
      <c r="F694" s="2"/>
      <c r="I694" s="2"/>
    </row>
    <row r="695" spans="2:9" ht="14.4" x14ac:dyDescent="0.3">
      <c r="B695" s="2"/>
      <c r="C695" s="69"/>
      <c r="F695" s="2"/>
      <c r="I695" s="2"/>
    </row>
    <row r="696" spans="2:9" ht="14.4" x14ac:dyDescent="0.3">
      <c r="B696" s="2"/>
      <c r="C696" s="69"/>
      <c r="F696" s="2"/>
      <c r="I696" s="2"/>
    </row>
    <row r="697" spans="2:9" ht="14.4" x14ac:dyDescent="0.3">
      <c r="B697" s="2"/>
      <c r="C697" s="69"/>
      <c r="F697" s="2"/>
      <c r="I697" s="2"/>
    </row>
    <row r="698" spans="2:9" ht="14.4" x14ac:dyDescent="0.3">
      <c r="B698" s="2"/>
      <c r="C698" s="69"/>
      <c r="F698" s="2"/>
      <c r="I698" s="2"/>
    </row>
    <row r="699" spans="2:9" ht="14.4" x14ac:dyDescent="0.3">
      <c r="B699" s="2"/>
      <c r="C699" s="69"/>
      <c r="F699" s="2"/>
      <c r="I699" s="2"/>
    </row>
    <row r="700" spans="2:9" ht="14.4" x14ac:dyDescent="0.3">
      <c r="B700" s="2"/>
      <c r="C700" s="69"/>
      <c r="F700" s="2"/>
      <c r="I700" s="2"/>
    </row>
    <row r="701" spans="2:9" ht="14.4" x14ac:dyDescent="0.3">
      <c r="B701" s="2"/>
      <c r="C701" s="69"/>
      <c r="F701" s="2"/>
      <c r="I701" s="2"/>
    </row>
    <row r="702" spans="2:9" ht="14.4" x14ac:dyDescent="0.3">
      <c r="B702" s="2"/>
      <c r="C702" s="69"/>
      <c r="F702" s="2"/>
      <c r="I702" s="2"/>
    </row>
    <row r="703" spans="2:9" ht="14.4" x14ac:dyDescent="0.3">
      <c r="B703" s="2"/>
      <c r="C703" s="69"/>
      <c r="F703" s="2"/>
      <c r="I703" s="2"/>
    </row>
    <row r="704" spans="2:9" ht="14.4" x14ac:dyDescent="0.3">
      <c r="B704" s="2"/>
      <c r="C704" s="69"/>
      <c r="F704" s="2"/>
      <c r="I704" s="2"/>
    </row>
    <row r="705" spans="2:9" ht="14.4" x14ac:dyDescent="0.3">
      <c r="B705" s="2"/>
      <c r="C705" s="69"/>
      <c r="F705" s="2"/>
      <c r="I705" s="2"/>
    </row>
    <row r="706" spans="2:9" ht="14.4" x14ac:dyDescent="0.3">
      <c r="B706" s="2"/>
      <c r="C706" s="69"/>
      <c r="F706" s="2"/>
      <c r="I706" s="2"/>
    </row>
    <row r="707" spans="2:9" ht="14.4" x14ac:dyDescent="0.3">
      <c r="B707" s="2"/>
      <c r="C707" s="69"/>
      <c r="F707" s="2"/>
      <c r="I707" s="2"/>
    </row>
    <row r="708" spans="2:9" ht="14.4" x14ac:dyDescent="0.3">
      <c r="B708" s="2"/>
      <c r="C708" s="69"/>
      <c r="F708" s="2"/>
      <c r="I708" s="2"/>
    </row>
    <row r="709" spans="2:9" ht="14.4" x14ac:dyDescent="0.3">
      <c r="B709" s="2"/>
      <c r="C709" s="69"/>
      <c r="F709" s="2"/>
      <c r="I709" s="2"/>
    </row>
    <row r="710" spans="2:9" ht="14.4" x14ac:dyDescent="0.3">
      <c r="B710" s="2"/>
      <c r="C710" s="69"/>
      <c r="F710" s="2"/>
      <c r="I710" s="2"/>
    </row>
    <row r="711" spans="2:9" ht="14.4" x14ac:dyDescent="0.3">
      <c r="B711" s="2"/>
      <c r="C711" s="69"/>
      <c r="F711" s="2"/>
      <c r="I711" s="2"/>
    </row>
    <row r="712" spans="2:9" ht="14.4" x14ac:dyDescent="0.3">
      <c r="B712" s="2"/>
      <c r="C712" s="69"/>
      <c r="F712" s="2"/>
      <c r="I712" s="2"/>
    </row>
    <row r="713" spans="2:9" ht="14.4" x14ac:dyDescent="0.3">
      <c r="B713" s="2"/>
      <c r="C713" s="69"/>
      <c r="F713" s="2"/>
      <c r="I713" s="2"/>
    </row>
    <row r="714" spans="2:9" ht="14.4" x14ac:dyDescent="0.3">
      <c r="B714" s="2"/>
      <c r="C714" s="69"/>
      <c r="F714" s="2"/>
      <c r="I714" s="2"/>
    </row>
    <row r="715" spans="2:9" ht="14.4" x14ac:dyDescent="0.3">
      <c r="B715" s="2"/>
      <c r="C715" s="69"/>
      <c r="F715" s="2"/>
      <c r="I715" s="2"/>
    </row>
    <row r="716" spans="2:9" ht="14.4" x14ac:dyDescent="0.3">
      <c r="B716" s="2"/>
      <c r="C716" s="69"/>
      <c r="F716" s="2"/>
      <c r="I716" s="2"/>
    </row>
    <row r="717" spans="2:9" ht="14.4" x14ac:dyDescent="0.3">
      <c r="B717" s="2"/>
      <c r="C717" s="69"/>
      <c r="F717" s="2"/>
      <c r="I717" s="2"/>
    </row>
    <row r="718" spans="2:9" ht="14.4" x14ac:dyDescent="0.3">
      <c r="B718" s="2"/>
      <c r="C718" s="69"/>
      <c r="F718" s="2"/>
      <c r="I718" s="2"/>
    </row>
    <row r="719" spans="2:9" ht="14.4" x14ac:dyDescent="0.3">
      <c r="B719" s="2"/>
      <c r="C719" s="69"/>
      <c r="F719" s="2"/>
      <c r="I719" s="2"/>
    </row>
    <row r="720" spans="2:9" ht="14.4" x14ac:dyDescent="0.3">
      <c r="B720" s="2"/>
      <c r="C720" s="69"/>
      <c r="F720" s="2"/>
      <c r="I720" s="2"/>
    </row>
    <row r="721" spans="2:9" ht="14.4" x14ac:dyDescent="0.3">
      <c r="B721" s="2"/>
      <c r="C721" s="69"/>
      <c r="F721" s="2"/>
      <c r="I721" s="2"/>
    </row>
    <row r="722" spans="2:9" ht="14.4" x14ac:dyDescent="0.3">
      <c r="B722" s="2"/>
      <c r="C722" s="69"/>
      <c r="F722" s="2"/>
      <c r="I722" s="2"/>
    </row>
    <row r="723" spans="2:9" ht="14.4" x14ac:dyDescent="0.3">
      <c r="B723" s="2"/>
      <c r="C723" s="69"/>
      <c r="F723" s="2"/>
      <c r="I723" s="2"/>
    </row>
    <row r="724" spans="2:9" ht="14.4" x14ac:dyDescent="0.3">
      <c r="B724" s="2"/>
      <c r="C724" s="69"/>
      <c r="F724" s="2"/>
      <c r="I724" s="2"/>
    </row>
    <row r="725" spans="2:9" ht="14.4" x14ac:dyDescent="0.3">
      <c r="B725" s="2"/>
      <c r="C725" s="69"/>
      <c r="F725" s="2"/>
      <c r="I725" s="2"/>
    </row>
    <row r="726" spans="2:9" ht="14.4" x14ac:dyDescent="0.3">
      <c r="B726" s="2"/>
      <c r="C726" s="69"/>
      <c r="F726" s="2"/>
      <c r="I726" s="2"/>
    </row>
    <row r="727" spans="2:9" ht="14.4" x14ac:dyDescent="0.3">
      <c r="B727" s="2"/>
      <c r="C727" s="69"/>
      <c r="F727" s="2"/>
      <c r="I727" s="2"/>
    </row>
    <row r="728" spans="2:9" ht="14.4" x14ac:dyDescent="0.3">
      <c r="B728" s="2"/>
      <c r="C728" s="69"/>
      <c r="F728" s="2"/>
      <c r="I728" s="2"/>
    </row>
    <row r="729" spans="2:9" ht="14.4" x14ac:dyDescent="0.3">
      <c r="B729" s="2"/>
      <c r="C729" s="69"/>
      <c r="F729" s="2"/>
      <c r="I729" s="2"/>
    </row>
    <row r="730" spans="2:9" ht="14.4" x14ac:dyDescent="0.3">
      <c r="B730" s="2"/>
      <c r="C730" s="69"/>
      <c r="F730" s="2"/>
      <c r="I730" s="2"/>
    </row>
    <row r="731" spans="2:9" ht="14.4" x14ac:dyDescent="0.3">
      <c r="B731" s="2"/>
      <c r="C731" s="69"/>
      <c r="F731" s="2"/>
      <c r="I731" s="2"/>
    </row>
    <row r="732" spans="2:9" ht="14.4" x14ac:dyDescent="0.3">
      <c r="B732" s="2"/>
      <c r="C732" s="69"/>
      <c r="F732" s="2"/>
      <c r="I732" s="2"/>
    </row>
    <row r="733" spans="2:9" ht="14.4" x14ac:dyDescent="0.3">
      <c r="B733" s="2"/>
      <c r="C733" s="69"/>
      <c r="F733" s="2"/>
      <c r="I733" s="2"/>
    </row>
    <row r="734" spans="2:9" ht="14.4" x14ac:dyDescent="0.3">
      <c r="B734" s="2"/>
      <c r="C734" s="69"/>
      <c r="F734" s="2"/>
      <c r="I734" s="2"/>
    </row>
    <row r="735" spans="2:9" ht="14.4" x14ac:dyDescent="0.3">
      <c r="B735" s="2"/>
      <c r="C735" s="69"/>
      <c r="F735" s="2"/>
      <c r="I735" s="2"/>
    </row>
    <row r="736" spans="2:9" ht="14.4" x14ac:dyDescent="0.3">
      <c r="B736" s="2"/>
      <c r="C736" s="69"/>
      <c r="F736" s="2"/>
      <c r="I736" s="2"/>
    </row>
    <row r="737" spans="2:9" ht="14.4" x14ac:dyDescent="0.3">
      <c r="B737" s="2"/>
      <c r="C737" s="69"/>
      <c r="F737" s="2"/>
      <c r="I737" s="2"/>
    </row>
    <row r="738" spans="2:9" ht="14.4" x14ac:dyDescent="0.3">
      <c r="B738" s="2"/>
      <c r="C738" s="69"/>
      <c r="F738" s="2"/>
      <c r="I738" s="2"/>
    </row>
    <row r="739" spans="2:9" ht="14.4" x14ac:dyDescent="0.3">
      <c r="B739" s="2"/>
      <c r="C739" s="69"/>
      <c r="F739" s="2"/>
      <c r="I739" s="2"/>
    </row>
    <row r="740" spans="2:9" ht="14.4" x14ac:dyDescent="0.3">
      <c r="B740" s="2"/>
      <c r="C740" s="69"/>
      <c r="F740" s="2"/>
      <c r="I740" s="2"/>
    </row>
    <row r="741" spans="2:9" ht="14.4" x14ac:dyDescent="0.3">
      <c r="B741" s="2"/>
      <c r="C741" s="69"/>
      <c r="F741" s="2"/>
      <c r="I741" s="2"/>
    </row>
    <row r="742" spans="2:9" ht="14.4" x14ac:dyDescent="0.3">
      <c r="B742" s="2"/>
      <c r="C742" s="69"/>
      <c r="F742" s="2"/>
      <c r="I742" s="2"/>
    </row>
    <row r="743" spans="2:9" ht="14.4" x14ac:dyDescent="0.3">
      <c r="B743" s="2"/>
      <c r="C743" s="69"/>
      <c r="F743" s="2"/>
      <c r="I743" s="2"/>
    </row>
    <row r="744" spans="2:9" ht="14.4" x14ac:dyDescent="0.3">
      <c r="B744" s="2"/>
      <c r="C744" s="69"/>
      <c r="F744" s="2"/>
      <c r="I744" s="2"/>
    </row>
    <row r="745" spans="2:9" ht="14.4" x14ac:dyDescent="0.3">
      <c r="B745" s="2"/>
      <c r="C745" s="69"/>
      <c r="F745" s="2"/>
      <c r="I745" s="2"/>
    </row>
    <row r="746" spans="2:9" ht="14.4" x14ac:dyDescent="0.3">
      <c r="B746" s="2"/>
      <c r="C746" s="69"/>
      <c r="F746" s="2"/>
      <c r="I746" s="2"/>
    </row>
    <row r="747" spans="2:9" ht="14.4" x14ac:dyDescent="0.3">
      <c r="B747" s="2"/>
      <c r="C747" s="69"/>
      <c r="F747" s="2"/>
      <c r="I747" s="2"/>
    </row>
    <row r="748" spans="2:9" ht="14.4" x14ac:dyDescent="0.3">
      <c r="B748" s="2"/>
      <c r="C748" s="69"/>
      <c r="F748" s="2"/>
      <c r="I748" s="2"/>
    </row>
    <row r="749" spans="2:9" ht="14.4" x14ac:dyDescent="0.3">
      <c r="B749" s="2"/>
      <c r="C749" s="69"/>
      <c r="F749" s="2"/>
      <c r="I749" s="2"/>
    </row>
    <row r="750" spans="2:9" ht="14.4" x14ac:dyDescent="0.3">
      <c r="B750" s="2"/>
      <c r="C750" s="69"/>
      <c r="F750" s="2"/>
      <c r="I750" s="2"/>
    </row>
    <row r="751" spans="2:9" ht="14.4" x14ac:dyDescent="0.3">
      <c r="B751" s="2"/>
      <c r="C751" s="69"/>
      <c r="F751" s="2"/>
      <c r="I751" s="2"/>
    </row>
    <row r="752" spans="2:9" ht="14.4" x14ac:dyDescent="0.3">
      <c r="B752" s="2"/>
      <c r="C752" s="69"/>
      <c r="F752" s="2"/>
      <c r="I752" s="2"/>
    </row>
    <row r="753" spans="2:9" ht="14.4" x14ac:dyDescent="0.3">
      <c r="B753" s="2"/>
      <c r="C753" s="69"/>
      <c r="F753" s="2"/>
      <c r="I753" s="2"/>
    </row>
    <row r="754" spans="2:9" ht="14.4" x14ac:dyDescent="0.3">
      <c r="B754" s="2"/>
      <c r="C754" s="69"/>
      <c r="F754" s="2"/>
      <c r="I754" s="2"/>
    </row>
    <row r="755" spans="2:9" ht="14.4" x14ac:dyDescent="0.3">
      <c r="B755" s="2"/>
      <c r="C755" s="69"/>
      <c r="F755" s="2"/>
      <c r="I755" s="2"/>
    </row>
    <row r="756" spans="2:9" ht="14.4" x14ac:dyDescent="0.3">
      <c r="B756" s="2"/>
      <c r="C756" s="69"/>
      <c r="F756" s="2"/>
      <c r="I756" s="2"/>
    </row>
    <row r="757" spans="2:9" ht="14.4" x14ac:dyDescent="0.3">
      <c r="B757" s="2"/>
      <c r="C757" s="69"/>
      <c r="F757" s="2"/>
      <c r="I757" s="2"/>
    </row>
    <row r="758" spans="2:9" ht="14.4" x14ac:dyDescent="0.3">
      <c r="B758" s="2"/>
      <c r="C758" s="69"/>
      <c r="F758" s="2"/>
      <c r="I758" s="2"/>
    </row>
    <row r="759" spans="2:9" ht="14.4" x14ac:dyDescent="0.3">
      <c r="B759" s="2"/>
      <c r="C759" s="69"/>
      <c r="F759" s="2"/>
      <c r="I759" s="2"/>
    </row>
    <row r="760" spans="2:9" ht="14.4" x14ac:dyDescent="0.3">
      <c r="B760" s="2"/>
      <c r="C760" s="69"/>
      <c r="F760" s="2"/>
      <c r="I760" s="2"/>
    </row>
    <row r="761" spans="2:9" ht="14.4" x14ac:dyDescent="0.3">
      <c r="B761" s="2"/>
      <c r="C761" s="69"/>
      <c r="F761" s="2"/>
      <c r="I761" s="2"/>
    </row>
    <row r="762" spans="2:9" ht="14.4" x14ac:dyDescent="0.3">
      <c r="B762" s="2"/>
      <c r="C762" s="69"/>
      <c r="F762" s="2"/>
      <c r="I762" s="2"/>
    </row>
    <row r="763" spans="2:9" ht="14.4" x14ac:dyDescent="0.3">
      <c r="B763" s="2"/>
      <c r="C763" s="69"/>
      <c r="F763" s="2"/>
      <c r="I763" s="2"/>
    </row>
    <row r="764" spans="2:9" ht="14.4" x14ac:dyDescent="0.3">
      <c r="B764" s="2"/>
      <c r="C764" s="69"/>
      <c r="F764" s="2"/>
      <c r="I764" s="2"/>
    </row>
    <row r="765" spans="2:9" ht="14.4" x14ac:dyDescent="0.3">
      <c r="B765" s="2"/>
      <c r="C765" s="69"/>
      <c r="F765" s="2"/>
      <c r="I765" s="2"/>
    </row>
    <row r="766" spans="2:9" ht="14.4" x14ac:dyDescent="0.3">
      <c r="B766" s="2"/>
      <c r="C766" s="69"/>
      <c r="F766" s="2"/>
      <c r="I766" s="2"/>
    </row>
    <row r="767" spans="2:9" ht="14.4" x14ac:dyDescent="0.3">
      <c r="B767" s="2"/>
      <c r="C767" s="69"/>
      <c r="F767" s="2"/>
      <c r="I767" s="2"/>
    </row>
    <row r="768" spans="2:9" ht="14.4" x14ac:dyDescent="0.3">
      <c r="B768" s="2"/>
      <c r="C768" s="69"/>
      <c r="F768" s="2"/>
      <c r="I768" s="2"/>
    </row>
    <row r="769" spans="2:9" ht="14.4" x14ac:dyDescent="0.3">
      <c r="B769" s="2"/>
      <c r="C769" s="69"/>
      <c r="F769" s="2"/>
      <c r="I769" s="2"/>
    </row>
    <row r="770" spans="2:9" ht="14.4" x14ac:dyDescent="0.3">
      <c r="B770" s="2"/>
      <c r="C770" s="69"/>
      <c r="F770" s="2"/>
      <c r="I770" s="2"/>
    </row>
    <row r="771" spans="2:9" ht="14.4" x14ac:dyDescent="0.3">
      <c r="B771" s="2"/>
      <c r="C771" s="69"/>
      <c r="F771" s="2"/>
      <c r="I771" s="2"/>
    </row>
    <row r="772" spans="2:9" ht="14.4" x14ac:dyDescent="0.3">
      <c r="B772" s="2"/>
      <c r="C772" s="69"/>
      <c r="F772" s="2"/>
      <c r="I772" s="2"/>
    </row>
    <row r="773" spans="2:9" ht="14.4" x14ac:dyDescent="0.3">
      <c r="B773" s="2"/>
      <c r="C773" s="69"/>
      <c r="F773" s="2"/>
      <c r="I773" s="2"/>
    </row>
    <row r="774" spans="2:9" ht="14.4" x14ac:dyDescent="0.3">
      <c r="B774" s="2"/>
      <c r="C774" s="69"/>
      <c r="F774" s="2"/>
      <c r="I774" s="2"/>
    </row>
    <row r="775" spans="2:9" ht="14.4" x14ac:dyDescent="0.3">
      <c r="B775" s="2"/>
      <c r="C775" s="69"/>
      <c r="F775" s="2"/>
      <c r="I775" s="2"/>
    </row>
    <row r="776" spans="2:9" ht="14.4" x14ac:dyDescent="0.3">
      <c r="B776" s="2"/>
      <c r="C776" s="69"/>
      <c r="F776" s="2"/>
      <c r="I776" s="2"/>
    </row>
    <row r="777" spans="2:9" ht="14.4" x14ac:dyDescent="0.3">
      <c r="B777" s="2"/>
      <c r="C777" s="69"/>
      <c r="F777" s="2"/>
      <c r="I777" s="2"/>
    </row>
    <row r="778" spans="2:9" ht="14.4" x14ac:dyDescent="0.3">
      <c r="B778" s="2"/>
      <c r="C778" s="69"/>
      <c r="F778" s="2"/>
      <c r="I778" s="2"/>
    </row>
    <row r="779" spans="2:9" ht="14.4" x14ac:dyDescent="0.3">
      <c r="B779" s="2"/>
      <c r="C779" s="69"/>
      <c r="F779" s="2"/>
      <c r="I779" s="2"/>
    </row>
    <row r="780" spans="2:9" ht="14.4" x14ac:dyDescent="0.3">
      <c r="B780" s="2"/>
      <c r="C780" s="69"/>
      <c r="F780" s="2"/>
      <c r="I780" s="2"/>
    </row>
    <row r="781" spans="2:9" ht="14.4" x14ac:dyDescent="0.3">
      <c r="B781" s="2"/>
      <c r="C781" s="69"/>
      <c r="F781" s="2"/>
      <c r="I781" s="2"/>
    </row>
    <row r="782" spans="2:9" ht="14.4" x14ac:dyDescent="0.3">
      <c r="B782" s="2"/>
      <c r="C782" s="69"/>
      <c r="F782" s="2"/>
      <c r="I782" s="2"/>
    </row>
    <row r="783" spans="2:9" ht="14.4" x14ac:dyDescent="0.3">
      <c r="B783" s="2"/>
      <c r="C783" s="69"/>
      <c r="F783" s="2"/>
      <c r="I783" s="2"/>
    </row>
    <row r="784" spans="2:9" ht="14.4" x14ac:dyDescent="0.3">
      <c r="B784" s="2"/>
      <c r="C784" s="69"/>
      <c r="F784" s="2"/>
      <c r="I784" s="2"/>
    </row>
    <row r="785" spans="2:9" ht="14.4" x14ac:dyDescent="0.3">
      <c r="B785" s="2"/>
      <c r="C785" s="69"/>
      <c r="F785" s="2"/>
      <c r="I785" s="2"/>
    </row>
    <row r="786" spans="2:9" ht="14.4" x14ac:dyDescent="0.3">
      <c r="B786" s="2"/>
      <c r="C786" s="69"/>
      <c r="F786" s="2"/>
      <c r="I786" s="2"/>
    </row>
    <row r="787" spans="2:9" ht="14.4" x14ac:dyDescent="0.3">
      <c r="B787" s="2"/>
      <c r="C787" s="69"/>
      <c r="F787" s="2"/>
      <c r="I787" s="2"/>
    </row>
    <row r="788" spans="2:9" ht="14.4" x14ac:dyDescent="0.3">
      <c r="B788" s="2"/>
      <c r="C788" s="69"/>
      <c r="F788" s="2"/>
      <c r="I788" s="2"/>
    </row>
    <row r="789" spans="2:9" ht="14.4" x14ac:dyDescent="0.3">
      <c r="B789" s="2"/>
      <c r="C789" s="69"/>
      <c r="F789" s="2"/>
      <c r="I789" s="2"/>
    </row>
    <row r="790" spans="2:9" ht="14.4" x14ac:dyDescent="0.3">
      <c r="B790" s="2"/>
      <c r="C790" s="69"/>
      <c r="F790" s="2"/>
      <c r="I790" s="2"/>
    </row>
    <row r="791" spans="2:9" ht="14.4" x14ac:dyDescent="0.3">
      <c r="B791" s="2"/>
      <c r="C791" s="69"/>
      <c r="F791" s="2"/>
      <c r="I791" s="2"/>
    </row>
    <row r="792" spans="2:9" ht="14.4" x14ac:dyDescent="0.3">
      <c r="B792" s="2"/>
      <c r="C792" s="69"/>
      <c r="F792" s="2"/>
      <c r="I792" s="2"/>
    </row>
    <row r="793" spans="2:9" ht="14.4" x14ac:dyDescent="0.3">
      <c r="B793" s="2"/>
      <c r="C793" s="69"/>
      <c r="F793" s="2"/>
      <c r="I793" s="2"/>
    </row>
    <row r="794" spans="2:9" ht="14.4" x14ac:dyDescent="0.3">
      <c r="B794" s="2"/>
      <c r="C794" s="69"/>
      <c r="F794" s="2"/>
      <c r="I794" s="2"/>
    </row>
    <row r="795" spans="2:9" ht="14.4" x14ac:dyDescent="0.3">
      <c r="B795" s="2"/>
      <c r="C795" s="69"/>
      <c r="F795" s="2"/>
      <c r="I795" s="2"/>
    </row>
    <row r="796" spans="2:9" ht="14.4" x14ac:dyDescent="0.3">
      <c r="B796" s="2"/>
      <c r="C796" s="69"/>
      <c r="F796" s="2"/>
      <c r="I796" s="2"/>
    </row>
    <row r="797" spans="2:9" ht="14.4" x14ac:dyDescent="0.3">
      <c r="B797" s="2"/>
      <c r="C797" s="69"/>
      <c r="F797" s="2"/>
      <c r="I797" s="2"/>
    </row>
    <row r="798" spans="2:9" ht="14.4" x14ac:dyDescent="0.3">
      <c r="B798" s="2"/>
      <c r="C798" s="69"/>
      <c r="F798" s="2"/>
      <c r="I798" s="2"/>
    </row>
    <row r="799" spans="2:9" ht="14.4" x14ac:dyDescent="0.3">
      <c r="B799" s="2"/>
      <c r="C799" s="69"/>
      <c r="F799" s="2"/>
      <c r="I799" s="2"/>
    </row>
    <row r="800" spans="2:9" ht="14.4" x14ac:dyDescent="0.3">
      <c r="B800" s="2"/>
      <c r="C800" s="69"/>
      <c r="F800" s="2"/>
      <c r="I800" s="2"/>
    </row>
    <row r="801" spans="2:9" ht="14.4" x14ac:dyDescent="0.3">
      <c r="B801" s="2"/>
      <c r="C801" s="69"/>
      <c r="F801" s="2"/>
      <c r="I801" s="2"/>
    </row>
    <row r="802" spans="2:9" ht="14.4" x14ac:dyDescent="0.3">
      <c r="B802" s="2"/>
      <c r="C802" s="69"/>
      <c r="F802" s="2"/>
      <c r="I802" s="2"/>
    </row>
    <row r="803" spans="2:9" ht="14.4" x14ac:dyDescent="0.3">
      <c r="B803" s="2"/>
      <c r="C803" s="69"/>
      <c r="F803" s="2"/>
      <c r="I803" s="2"/>
    </row>
    <row r="804" spans="2:9" ht="14.4" x14ac:dyDescent="0.3">
      <c r="B804" s="2"/>
      <c r="C804" s="69"/>
      <c r="F804" s="2"/>
      <c r="I804" s="2"/>
    </row>
    <row r="805" spans="2:9" ht="14.4" x14ac:dyDescent="0.3">
      <c r="B805" s="2"/>
      <c r="C805" s="69"/>
      <c r="F805" s="2"/>
      <c r="I805" s="2"/>
    </row>
    <row r="806" spans="2:9" ht="14.4" x14ac:dyDescent="0.3">
      <c r="B806" s="2"/>
      <c r="C806" s="69"/>
      <c r="F806" s="2"/>
      <c r="I806" s="2"/>
    </row>
    <row r="807" spans="2:9" ht="14.4" x14ac:dyDescent="0.3">
      <c r="B807" s="2"/>
      <c r="C807" s="69"/>
      <c r="F807" s="2"/>
      <c r="I807" s="2"/>
    </row>
    <row r="808" spans="2:9" ht="14.4" x14ac:dyDescent="0.3">
      <c r="B808" s="2"/>
      <c r="C808" s="69"/>
      <c r="F808" s="2"/>
      <c r="I808" s="2"/>
    </row>
    <row r="809" spans="2:9" ht="14.4" x14ac:dyDescent="0.3">
      <c r="B809" s="2"/>
      <c r="C809" s="69"/>
      <c r="F809" s="2"/>
      <c r="I809" s="2"/>
    </row>
    <row r="810" spans="2:9" ht="14.4" x14ac:dyDescent="0.3">
      <c r="B810" s="2"/>
      <c r="C810" s="69"/>
      <c r="F810" s="2"/>
      <c r="I810" s="2"/>
    </row>
    <row r="811" spans="2:9" ht="14.4" x14ac:dyDescent="0.3">
      <c r="B811" s="2"/>
      <c r="C811" s="69"/>
      <c r="F811" s="2"/>
      <c r="I811" s="2"/>
    </row>
    <row r="812" spans="2:9" ht="14.4" x14ac:dyDescent="0.3">
      <c r="B812" s="2"/>
      <c r="C812" s="69"/>
      <c r="F812" s="2"/>
      <c r="I812" s="2"/>
    </row>
    <row r="813" spans="2:9" ht="14.4" x14ac:dyDescent="0.3">
      <c r="B813" s="2"/>
      <c r="C813" s="69"/>
      <c r="F813" s="2"/>
      <c r="I813" s="2"/>
    </row>
    <row r="814" spans="2:9" ht="14.4" x14ac:dyDescent="0.3">
      <c r="B814" s="2"/>
      <c r="C814" s="69"/>
      <c r="F814" s="2"/>
      <c r="I814" s="2"/>
    </row>
    <row r="815" spans="2:9" ht="14.4" x14ac:dyDescent="0.3">
      <c r="B815" s="2"/>
      <c r="C815" s="69"/>
      <c r="F815" s="2"/>
      <c r="I815" s="2"/>
    </row>
    <row r="816" spans="2:9" ht="14.4" x14ac:dyDescent="0.3">
      <c r="B816" s="2"/>
      <c r="C816" s="69"/>
      <c r="F816" s="2"/>
      <c r="I816" s="2"/>
    </row>
    <row r="817" spans="2:9" ht="14.4" x14ac:dyDescent="0.3">
      <c r="B817" s="2"/>
      <c r="C817" s="69"/>
      <c r="F817" s="2"/>
      <c r="I817" s="2"/>
    </row>
    <row r="818" spans="2:9" ht="14.4" x14ac:dyDescent="0.3">
      <c r="B818" s="2"/>
      <c r="C818" s="69"/>
      <c r="F818" s="2"/>
      <c r="I818" s="2"/>
    </row>
    <row r="819" spans="2:9" ht="14.4" x14ac:dyDescent="0.3">
      <c r="B819" s="2"/>
      <c r="C819" s="69"/>
      <c r="F819" s="2"/>
      <c r="I819" s="2"/>
    </row>
    <row r="820" spans="2:9" ht="14.4" x14ac:dyDescent="0.3">
      <c r="B820" s="2"/>
      <c r="C820" s="69"/>
      <c r="F820" s="2"/>
      <c r="I820" s="2"/>
    </row>
    <row r="821" spans="2:9" ht="14.4" x14ac:dyDescent="0.3">
      <c r="B821" s="2"/>
      <c r="C821" s="69"/>
      <c r="F821" s="2"/>
      <c r="I821" s="2"/>
    </row>
    <row r="822" spans="2:9" ht="14.4" x14ac:dyDescent="0.3">
      <c r="B822" s="2"/>
      <c r="C822" s="69"/>
      <c r="F822" s="2"/>
      <c r="I822" s="2"/>
    </row>
    <row r="823" spans="2:9" ht="14.4" x14ac:dyDescent="0.3">
      <c r="B823" s="2"/>
      <c r="C823" s="69"/>
      <c r="F823" s="2"/>
      <c r="I823" s="2"/>
    </row>
    <row r="824" spans="2:9" ht="14.4" x14ac:dyDescent="0.3">
      <c r="B824" s="2"/>
      <c r="C824" s="69"/>
      <c r="F824" s="2"/>
      <c r="I824" s="2"/>
    </row>
    <row r="825" spans="2:9" ht="14.4" x14ac:dyDescent="0.3">
      <c r="B825" s="2"/>
      <c r="C825" s="69"/>
      <c r="F825" s="2"/>
      <c r="I825" s="2"/>
    </row>
    <row r="826" spans="2:9" ht="14.4" x14ac:dyDescent="0.3">
      <c r="B826" s="2"/>
      <c r="C826" s="69"/>
      <c r="F826" s="2"/>
      <c r="I826" s="2"/>
    </row>
    <row r="827" spans="2:9" ht="14.4" x14ac:dyDescent="0.3">
      <c r="B827" s="2"/>
      <c r="C827" s="69"/>
      <c r="F827" s="2"/>
      <c r="I827" s="2"/>
    </row>
    <row r="828" spans="2:9" ht="14.4" x14ac:dyDescent="0.3">
      <c r="B828" s="2"/>
      <c r="C828" s="69"/>
      <c r="F828" s="2"/>
      <c r="I828" s="2"/>
    </row>
    <row r="829" spans="2:9" ht="14.4" x14ac:dyDescent="0.3">
      <c r="B829" s="2"/>
      <c r="C829" s="69"/>
      <c r="F829" s="2"/>
      <c r="I829" s="2"/>
    </row>
    <row r="830" spans="2:9" ht="14.4" x14ac:dyDescent="0.3">
      <c r="B830" s="2"/>
      <c r="C830" s="69"/>
      <c r="F830" s="2"/>
      <c r="I830" s="2"/>
    </row>
    <row r="831" spans="2:9" ht="14.4" x14ac:dyDescent="0.3">
      <c r="B831" s="2"/>
      <c r="C831" s="69"/>
      <c r="F831" s="2"/>
      <c r="I831" s="2"/>
    </row>
    <row r="832" spans="2:9" ht="14.4" x14ac:dyDescent="0.3">
      <c r="B832" s="2"/>
      <c r="C832" s="69"/>
      <c r="F832" s="2"/>
      <c r="I832" s="2"/>
    </row>
    <row r="833" spans="2:9" ht="14.4" x14ac:dyDescent="0.3">
      <c r="B833" s="2"/>
      <c r="C833" s="69"/>
      <c r="F833" s="2"/>
      <c r="I833" s="2"/>
    </row>
    <row r="834" spans="2:9" ht="14.4" x14ac:dyDescent="0.3">
      <c r="B834" s="2"/>
      <c r="C834" s="69"/>
      <c r="F834" s="2"/>
      <c r="I834" s="2"/>
    </row>
    <row r="835" spans="2:9" ht="14.4" x14ac:dyDescent="0.3">
      <c r="B835" s="2"/>
      <c r="C835" s="69"/>
      <c r="F835" s="2"/>
      <c r="I835" s="2"/>
    </row>
    <row r="836" spans="2:9" ht="14.4" x14ac:dyDescent="0.3">
      <c r="B836" s="2"/>
      <c r="C836" s="69"/>
      <c r="F836" s="2"/>
      <c r="I836" s="2"/>
    </row>
    <row r="837" spans="2:9" ht="14.4" x14ac:dyDescent="0.3">
      <c r="B837" s="2"/>
      <c r="C837" s="69"/>
      <c r="F837" s="2"/>
      <c r="I837" s="2"/>
    </row>
    <row r="838" spans="2:9" ht="14.4" x14ac:dyDescent="0.3">
      <c r="B838" s="2"/>
      <c r="C838" s="69"/>
      <c r="F838" s="2"/>
      <c r="I838" s="2"/>
    </row>
    <row r="839" spans="2:9" ht="14.4" x14ac:dyDescent="0.3">
      <c r="B839" s="2"/>
      <c r="C839" s="69"/>
      <c r="F839" s="2"/>
      <c r="I839" s="2"/>
    </row>
    <row r="840" spans="2:9" ht="14.4" x14ac:dyDescent="0.3">
      <c r="B840" s="2"/>
      <c r="C840" s="69"/>
      <c r="F840" s="2"/>
      <c r="I840" s="2"/>
    </row>
    <row r="841" spans="2:9" ht="14.4" x14ac:dyDescent="0.3">
      <c r="B841" s="2"/>
      <c r="C841" s="69"/>
      <c r="F841" s="2"/>
      <c r="I841" s="2"/>
    </row>
    <row r="842" spans="2:9" ht="14.4" x14ac:dyDescent="0.3">
      <c r="B842" s="2"/>
      <c r="C842" s="69"/>
      <c r="F842" s="2"/>
      <c r="I842" s="2"/>
    </row>
    <row r="843" spans="2:9" ht="14.4" x14ac:dyDescent="0.3">
      <c r="B843" s="2"/>
      <c r="C843" s="69"/>
      <c r="F843" s="2"/>
      <c r="I843" s="2"/>
    </row>
    <row r="844" spans="2:9" ht="14.4" x14ac:dyDescent="0.3">
      <c r="B844" s="2"/>
      <c r="C844" s="69"/>
      <c r="F844" s="2"/>
      <c r="I844" s="2"/>
    </row>
    <row r="845" spans="2:9" ht="14.4" x14ac:dyDescent="0.3">
      <c r="B845" s="2"/>
      <c r="C845" s="69"/>
      <c r="F845" s="2"/>
      <c r="I845" s="2"/>
    </row>
    <row r="846" spans="2:9" ht="14.4" x14ac:dyDescent="0.3">
      <c r="B846" s="2"/>
      <c r="C846" s="69"/>
      <c r="F846" s="2"/>
      <c r="I846" s="2"/>
    </row>
    <row r="847" spans="2:9" ht="14.4" x14ac:dyDescent="0.3">
      <c r="B847" s="2"/>
      <c r="C847" s="69"/>
      <c r="F847" s="2"/>
      <c r="I847" s="2"/>
    </row>
    <row r="848" spans="2:9" ht="14.4" x14ac:dyDescent="0.3">
      <c r="B848" s="2"/>
      <c r="C848" s="69"/>
      <c r="F848" s="2"/>
      <c r="I848" s="2"/>
    </row>
    <row r="849" spans="2:9" ht="14.4" x14ac:dyDescent="0.3">
      <c r="B849" s="2"/>
      <c r="C849" s="69"/>
      <c r="F849" s="2"/>
      <c r="I849" s="2"/>
    </row>
    <row r="850" spans="2:9" ht="14.4" x14ac:dyDescent="0.3">
      <c r="B850" s="2"/>
      <c r="C850" s="69"/>
      <c r="F850" s="2"/>
      <c r="I850" s="2"/>
    </row>
    <row r="851" spans="2:9" ht="14.4" x14ac:dyDescent="0.3">
      <c r="B851" s="2"/>
      <c r="C851" s="69"/>
      <c r="F851" s="2"/>
      <c r="I851" s="2"/>
    </row>
    <row r="852" spans="2:9" ht="14.4" x14ac:dyDescent="0.3">
      <c r="B852" s="2"/>
      <c r="C852" s="69"/>
      <c r="F852" s="2"/>
      <c r="I852" s="2"/>
    </row>
    <row r="853" spans="2:9" ht="14.4" x14ac:dyDescent="0.3">
      <c r="B853" s="2"/>
      <c r="C853" s="69"/>
      <c r="F853" s="2"/>
      <c r="I853" s="2"/>
    </row>
    <row r="854" spans="2:9" ht="14.4" x14ac:dyDescent="0.3">
      <c r="B854" s="2"/>
      <c r="C854" s="69"/>
      <c r="F854" s="2"/>
      <c r="I854" s="2"/>
    </row>
    <row r="855" spans="2:9" ht="14.4" x14ac:dyDescent="0.3">
      <c r="B855" s="2"/>
      <c r="C855" s="69"/>
      <c r="F855" s="2"/>
      <c r="I855" s="2"/>
    </row>
    <row r="856" spans="2:9" ht="14.4" x14ac:dyDescent="0.3">
      <c r="B856" s="2"/>
      <c r="C856" s="69"/>
      <c r="F856" s="2"/>
      <c r="I856" s="2"/>
    </row>
    <row r="857" spans="2:9" ht="14.4" x14ac:dyDescent="0.3">
      <c r="B857" s="2"/>
      <c r="C857" s="69"/>
      <c r="F857" s="2"/>
      <c r="I857" s="2"/>
    </row>
    <row r="858" spans="2:9" ht="14.4" x14ac:dyDescent="0.3">
      <c r="B858" s="2"/>
      <c r="C858" s="69"/>
      <c r="F858" s="2"/>
      <c r="I858" s="2"/>
    </row>
    <row r="859" spans="2:9" ht="14.4" x14ac:dyDescent="0.3">
      <c r="B859" s="2"/>
      <c r="C859" s="69"/>
      <c r="F859" s="2"/>
      <c r="I859" s="2"/>
    </row>
    <row r="860" spans="2:9" ht="14.4" x14ac:dyDescent="0.3">
      <c r="B860" s="2"/>
      <c r="C860" s="69"/>
      <c r="F860" s="2"/>
      <c r="I860" s="2"/>
    </row>
    <row r="861" spans="2:9" ht="14.4" x14ac:dyDescent="0.3">
      <c r="B861" s="2"/>
      <c r="C861" s="69"/>
      <c r="F861" s="2"/>
      <c r="I861" s="2"/>
    </row>
    <row r="862" spans="2:9" ht="14.4" x14ac:dyDescent="0.3">
      <c r="B862" s="2"/>
      <c r="C862" s="69"/>
      <c r="F862" s="2"/>
      <c r="I862" s="2"/>
    </row>
    <row r="863" spans="2:9" ht="14.4" x14ac:dyDescent="0.3">
      <c r="B863" s="2"/>
      <c r="C863" s="69"/>
      <c r="F863" s="2"/>
      <c r="I863" s="2"/>
    </row>
    <row r="864" spans="2:9" ht="14.4" x14ac:dyDescent="0.3">
      <c r="B864" s="2"/>
      <c r="C864" s="69"/>
      <c r="F864" s="2"/>
      <c r="I864" s="2"/>
    </row>
    <row r="865" spans="2:9" ht="14.4" x14ac:dyDescent="0.3">
      <c r="B865" s="2"/>
      <c r="C865" s="69"/>
      <c r="F865" s="2"/>
      <c r="I865" s="2"/>
    </row>
    <row r="866" spans="2:9" ht="14.4" x14ac:dyDescent="0.3">
      <c r="B866" s="2"/>
      <c r="C866" s="69"/>
      <c r="F866" s="2"/>
      <c r="I866" s="2"/>
    </row>
    <row r="867" spans="2:9" ht="14.4" x14ac:dyDescent="0.3">
      <c r="B867" s="2"/>
      <c r="C867" s="69"/>
      <c r="F867" s="2"/>
      <c r="I867" s="2"/>
    </row>
    <row r="868" spans="2:9" ht="14.4" x14ac:dyDescent="0.3">
      <c r="B868" s="2"/>
      <c r="C868" s="69"/>
      <c r="F868" s="2"/>
      <c r="I868" s="2"/>
    </row>
    <row r="869" spans="2:9" ht="14.4" x14ac:dyDescent="0.3">
      <c r="B869" s="2"/>
      <c r="C869" s="69"/>
      <c r="F869" s="2"/>
      <c r="I869" s="2"/>
    </row>
    <row r="870" spans="2:9" ht="14.4" x14ac:dyDescent="0.3">
      <c r="B870" s="2"/>
      <c r="C870" s="69"/>
      <c r="F870" s="2"/>
      <c r="I870" s="2"/>
    </row>
    <row r="871" spans="2:9" ht="14.4" x14ac:dyDescent="0.3">
      <c r="B871" s="2"/>
      <c r="C871" s="69"/>
      <c r="F871" s="2"/>
      <c r="I871" s="2"/>
    </row>
    <row r="872" spans="2:9" ht="14.4" x14ac:dyDescent="0.3">
      <c r="B872" s="2"/>
      <c r="C872" s="69"/>
      <c r="F872" s="2"/>
      <c r="I872" s="2"/>
    </row>
    <row r="873" spans="2:9" ht="14.4" x14ac:dyDescent="0.3">
      <c r="B873" s="2"/>
      <c r="C873" s="69"/>
      <c r="F873" s="2"/>
      <c r="I873" s="2"/>
    </row>
    <row r="874" spans="2:9" ht="14.4" x14ac:dyDescent="0.3">
      <c r="B874" s="2"/>
      <c r="C874" s="69"/>
      <c r="F874" s="2"/>
      <c r="I874" s="2"/>
    </row>
    <row r="875" spans="2:9" ht="14.4" x14ac:dyDescent="0.3">
      <c r="B875" s="2"/>
      <c r="C875" s="69"/>
      <c r="F875" s="2"/>
      <c r="I875" s="2"/>
    </row>
    <row r="876" spans="2:9" ht="14.4" x14ac:dyDescent="0.3">
      <c r="B876" s="2"/>
      <c r="C876" s="69"/>
      <c r="F876" s="2"/>
      <c r="I876" s="2"/>
    </row>
    <row r="877" spans="2:9" ht="14.4" x14ac:dyDescent="0.3">
      <c r="B877" s="2"/>
      <c r="C877" s="69"/>
      <c r="F877" s="2"/>
      <c r="I877" s="2"/>
    </row>
    <row r="878" spans="2:9" ht="14.4" x14ac:dyDescent="0.3">
      <c r="B878" s="2"/>
      <c r="C878" s="69"/>
      <c r="F878" s="2"/>
      <c r="I878" s="2"/>
    </row>
    <row r="879" spans="2:9" ht="14.4" x14ac:dyDescent="0.3">
      <c r="B879" s="2"/>
      <c r="C879" s="69"/>
      <c r="F879" s="2"/>
      <c r="I879" s="2"/>
    </row>
    <row r="880" spans="2:9" ht="14.4" x14ac:dyDescent="0.3">
      <c r="B880" s="2"/>
      <c r="C880" s="69"/>
      <c r="F880" s="2"/>
      <c r="I880" s="2"/>
    </row>
    <row r="881" spans="2:9" ht="14.4" x14ac:dyDescent="0.3">
      <c r="B881" s="2"/>
      <c r="C881" s="69"/>
      <c r="F881" s="2"/>
      <c r="I881" s="2"/>
    </row>
    <row r="882" spans="2:9" ht="14.4" x14ac:dyDescent="0.3">
      <c r="B882" s="2"/>
      <c r="C882" s="69"/>
      <c r="F882" s="2"/>
      <c r="I882" s="2"/>
    </row>
    <row r="883" spans="2:9" ht="14.4" x14ac:dyDescent="0.3">
      <c r="B883" s="2"/>
      <c r="C883" s="69"/>
      <c r="F883" s="2"/>
      <c r="I883" s="2"/>
    </row>
    <row r="884" spans="2:9" ht="14.4" x14ac:dyDescent="0.3">
      <c r="B884" s="2"/>
      <c r="C884" s="69"/>
      <c r="F884" s="2"/>
      <c r="I884" s="2"/>
    </row>
    <row r="885" spans="2:9" ht="14.4" x14ac:dyDescent="0.3">
      <c r="B885" s="2"/>
      <c r="C885" s="69"/>
      <c r="F885" s="2"/>
      <c r="I885" s="2"/>
    </row>
    <row r="886" spans="2:9" ht="14.4" x14ac:dyDescent="0.3">
      <c r="B886" s="2"/>
      <c r="C886" s="69"/>
      <c r="F886" s="2"/>
      <c r="I886" s="2"/>
    </row>
    <row r="887" spans="2:9" ht="14.4" x14ac:dyDescent="0.3">
      <c r="B887" s="2"/>
      <c r="C887" s="69"/>
      <c r="F887" s="2"/>
      <c r="I887" s="2"/>
    </row>
    <row r="888" spans="2:9" ht="14.4" x14ac:dyDescent="0.3">
      <c r="B888" s="2"/>
      <c r="C888" s="69"/>
      <c r="F888" s="2"/>
      <c r="I888" s="2"/>
    </row>
    <row r="889" spans="2:9" ht="14.4" x14ac:dyDescent="0.3">
      <c r="B889" s="2"/>
      <c r="C889" s="69"/>
      <c r="F889" s="2"/>
      <c r="I889" s="2"/>
    </row>
    <row r="890" spans="2:9" ht="14.4" x14ac:dyDescent="0.3">
      <c r="B890" s="2"/>
      <c r="C890" s="69"/>
      <c r="F890" s="2"/>
      <c r="I890" s="2"/>
    </row>
    <row r="891" spans="2:9" ht="14.4" x14ac:dyDescent="0.3">
      <c r="B891" s="2"/>
      <c r="C891" s="69"/>
      <c r="F891" s="2"/>
      <c r="I891" s="2"/>
    </row>
    <row r="892" spans="2:9" ht="14.4" x14ac:dyDescent="0.3">
      <c r="B892" s="2"/>
      <c r="C892" s="69"/>
      <c r="F892" s="2"/>
      <c r="I892" s="2"/>
    </row>
    <row r="893" spans="2:9" ht="14.4" x14ac:dyDescent="0.3">
      <c r="B893" s="2"/>
      <c r="C893" s="69"/>
      <c r="F893" s="2"/>
      <c r="I893" s="2"/>
    </row>
    <row r="894" spans="2:9" ht="14.4" x14ac:dyDescent="0.3">
      <c r="B894" s="2"/>
      <c r="C894" s="69"/>
      <c r="F894" s="2"/>
      <c r="I894" s="2"/>
    </row>
    <row r="895" spans="2:9" ht="14.4" x14ac:dyDescent="0.3">
      <c r="B895" s="2"/>
      <c r="C895" s="69"/>
      <c r="F895" s="2"/>
      <c r="I895" s="2"/>
    </row>
    <row r="896" spans="2:9" ht="14.4" x14ac:dyDescent="0.3">
      <c r="B896" s="2"/>
      <c r="C896" s="69"/>
      <c r="F896" s="2"/>
      <c r="I896" s="2"/>
    </row>
    <row r="897" spans="2:9" ht="14.4" x14ac:dyDescent="0.3">
      <c r="B897" s="2"/>
      <c r="C897" s="69"/>
      <c r="F897" s="2"/>
      <c r="I897" s="2"/>
    </row>
    <row r="898" spans="2:9" ht="14.4" x14ac:dyDescent="0.3">
      <c r="B898" s="2"/>
      <c r="C898" s="69"/>
      <c r="F898" s="2"/>
      <c r="I898" s="2"/>
    </row>
    <row r="899" spans="2:9" ht="14.4" x14ac:dyDescent="0.3">
      <c r="B899" s="2"/>
      <c r="C899" s="69"/>
      <c r="F899" s="2"/>
      <c r="I899" s="2"/>
    </row>
    <row r="900" spans="2:9" ht="14.4" x14ac:dyDescent="0.3">
      <c r="B900" s="2"/>
      <c r="C900" s="69"/>
      <c r="F900" s="2"/>
      <c r="I900" s="2"/>
    </row>
    <row r="901" spans="2:9" ht="14.4" x14ac:dyDescent="0.3">
      <c r="B901" s="2"/>
      <c r="C901" s="69"/>
      <c r="F901" s="2"/>
      <c r="I901" s="2"/>
    </row>
    <row r="902" spans="2:9" ht="14.4" x14ac:dyDescent="0.3">
      <c r="B902" s="2"/>
      <c r="C902" s="69"/>
      <c r="F902" s="2"/>
      <c r="I902" s="2"/>
    </row>
    <row r="903" spans="2:9" ht="14.4" x14ac:dyDescent="0.3">
      <c r="B903" s="2"/>
      <c r="C903" s="69"/>
      <c r="F903" s="2"/>
      <c r="I903" s="2"/>
    </row>
    <row r="904" spans="2:9" ht="14.4" x14ac:dyDescent="0.3">
      <c r="B904" s="2"/>
      <c r="C904" s="69"/>
      <c r="F904" s="2"/>
      <c r="I904" s="2"/>
    </row>
    <row r="905" spans="2:9" ht="14.4" x14ac:dyDescent="0.3">
      <c r="B905" s="2"/>
      <c r="C905" s="69"/>
      <c r="F905" s="2"/>
      <c r="I905" s="2"/>
    </row>
    <row r="906" spans="2:9" ht="14.4" x14ac:dyDescent="0.3">
      <c r="B906" s="2"/>
      <c r="C906" s="69"/>
      <c r="F906" s="2"/>
      <c r="I906" s="2"/>
    </row>
    <row r="907" spans="2:9" ht="14.4" x14ac:dyDescent="0.3">
      <c r="B907" s="2"/>
      <c r="C907" s="69"/>
      <c r="F907" s="2"/>
      <c r="I907" s="2"/>
    </row>
    <row r="908" spans="2:9" ht="14.4" x14ac:dyDescent="0.3">
      <c r="B908" s="2"/>
      <c r="C908" s="69"/>
      <c r="F908" s="2"/>
      <c r="I908" s="2"/>
    </row>
    <row r="909" spans="2:9" ht="14.4" x14ac:dyDescent="0.3">
      <c r="B909" s="2"/>
      <c r="C909" s="69"/>
      <c r="F909" s="2"/>
      <c r="I909" s="2"/>
    </row>
    <row r="910" spans="2:9" ht="14.4" x14ac:dyDescent="0.3">
      <c r="B910" s="2"/>
      <c r="C910" s="69"/>
      <c r="F910" s="2"/>
      <c r="I910" s="2"/>
    </row>
    <row r="911" spans="2:9" ht="14.4" x14ac:dyDescent="0.3">
      <c r="B911" s="2"/>
      <c r="C911" s="69"/>
      <c r="F911" s="2"/>
      <c r="I911" s="2"/>
    </row>
    <row r="912" spans="2:9" ht="14.4" x14ac:dyDescent="0.3">
      <c r="B912" s="2"/>
      <c r="C912" s="69"/>
      <c r="F912" s="2"/>
      <c r="I912" s="2"/>
    </row>
    <row r="913" spans="2:9" ht="14.4" x14ac:dyDescent="0.3">
      <c r="B913" s="2"/>
      <c r="C913" s="69"/>
      <c r="F913" s="2"/>
      <c r="I913" s="2"/>
    </row>
    <row r="914" spans="2:9" ht="14.4" x14ac:dyDescent="0.3">
      <c r="B914" s="2"/>
      <c r="C914" s="69"/>
      <c r="F914" s="2"/>
      <c r="I914" s="2"/>
    </row>
    <row r="915" spans="2:9" ht="14.4" x14ac:dyDescent="0.3">
      <c r="B915" s="2"/>
      <c r="C915" s="69"/>
      <c r="F915" s="2"/>
      <c r="I915" s="2"/>
    </row>
    <row r="916" spans="2:9" ht="14.4" x14ac:dyDescent="0.3">
      <c r="B916" s="2"/>
      <c r="C916" s="69"/>
      <c r="F916" s="2"/>
      <c r="I916" s="2"/>
    </row>
    <row r="917" spans="2:9" ht="14.4" x14ac:dyDescent="0.3">
      <c r="B917" s="2"/>
      <c r="C917" s="69"/>
      <c r="F917" s="2"/>
      <c r="I917" s="2"/>
    </row>
    <row r="918" spans="2:9" ht="14.4" x14ac:dyDescent="0.3">
      <c r="B918" s="2"/>
      <c r="C918" s="69"/>
      <c r="F918" s="2"/>
      <c r="I918" s="2"/>
    </row>
    <row r="919" spans="2:9" ht="14.4" x14ac:dyDescent="0.3">
      <c r="B919" s="2"/>
      <c r="C919" s="69"/>
      <c r="F919" s="2"/>
      <c r="I919" s="2"/>
    </row>
    <row r="920" spans="2:9" ht="14.4" x14ac:dyDescent="0.3">
      <c r="B920" s="2"/>
      <c r="C920" s="69"/>
      <c r="F920" s="2"/>
      <c r="I920" s="2"/>
    </row>
    <row r="921" spans="2:9" ht="14.4" x14ac:dyDescent="0.3">
      <c r="B921" s="2"/>
      <c r="C921" s="69"/>
      <c r="F921" s="2"/>
      <c r="I921" s="2"/>
    </row>
    <row r="922" spans="2:9" ht="14.4" x14ac:dyDescent="0.3">
      <c r="B922" s="2"/>
      <c r="C922" s="69"/>
      <c r="F922" s="2"/>
      <c r="I922" s="2"/>
    </row>
    <row r="923" spans="2:9" ht="14.4" x14ac:dyDescent="0.3">
      <c r="B923" s="2"/>
      <c r="C923" s="69"/>
      <c r="F923" s="2"/>
      <c r="I923" s="2"/>
    </row>
    <row r="924" spans="2:9" ht="14.4" x14ac:dyDescent="0.3">
      <c r="B924" s="2"/>
      <c r="C924" s="69"/>
      <c r="F924" s="2"/>
      <c r="I924" s="2"/>
    </row>
    <row r="925" spans="2:9" ht="14.4" x14ac:dyDescent="0.3">
      <c r="B925" s="2"/>
      <c r="C925" s="69"/>
      <c r="F925" s="2"/>
      <c r="I925" s="2"/>
    </row>
    <row r="926" spans="2:9" ht="14.4" x14ac:dyDescent="0.3">
      <c r="B926" s="2"/>
      <c r="C926" s="69"/>
      <c r="F926" s="2"/>
      <c r="I926" s="2"/>
    </row>
    <row r="927" spans="2:9" ht="14.4" x14ac:dyDescent="0.3">
      <c r="B927" s="2"/>
      <c r="C927" s="69"/>
      <c r="F927" s="2"/>
      <c r="I927" s="2"/>
    </row>
    <row r="928" spans="2:9" ht="14.4" x14ac:dyDescent="0.3">
      <c r="B928" s="2"/>
      <c r="C928" s="69"/>
      <c r="F928" s="2"/>
      <c r="I928" s="2"/>
    </row>
    <row r="929" spans="2:9" ht="14.4" x14ac:dyDescent="0.3">
      <c r="B929" s="2"/>
      <c r="C929" s="69"/>
      <c r="F929" s="2"/>
      <c r="I929" s="2"/>
    </row>
    <row r="930" spans="2:9" ht="14.4" x14ac:dyDescent="0.3">
      <c r="B930" s="2"/>
      <c r="C930" s="69"/>
      <c r="F930" s="2"/>
      <c r="I930" s="2"/>
    </row>
    <row r="931" spans="2:9" ht="14.4" x14ac:dyDescent="0.3">
      <c r="B931" s="2"/>
      <c r="C931" s="69"/>
      <c r="F931" s="2"/>
      <c r="I931" s="2"/>
    </row>
    <row r="932" spans="2:9" ht="14.4" x14ac:dyDescent="0.3">
      <c r="B932" s="2"/>
      <c r="C932" s="69"/>
      <c r="F932" s="2"/>
      <c r="I932" s="2"/>
    </row>
    <row r="933" spans="2:9" ht="14.4" x14ac:dyDescent="0.3">
      <c r="B933" s="2"/>
      <c r="C933" s="69"/>
      <c r="F933" s="2"/>
      <c r="I933" s="2"/>
    </row>
    <row r="934" spans="2:9" ht="14.4" x14ac:dyDescent="0.3">
      <c r="B934" s="2"/>
      <c r="C934" s="69"/>
      <c r="F934" s="2"/>
      <c r="I934" s="2"/>
    </row>
    <row r="935" spans="2:9" ht="14.4" x14ac:dyDescent="0.3">
      <c r="B935" s="2"/>
      <c r="C935" s="69"/>
      <c r="F935" s="2"/>
      <c r="I935" s="2"/>
    </row>
    <row r="936" spans="2:9" ht="14.4" x14ac:dyDescent="0.3">
      <c r="B936" s="2"/>
      <c r="C936" s="69"/>
      <c r="F936" s="2"/>
      <c r="I936" s="2"/>
    </row>
    <row r="937" spans="2:9" ht="14.4" x14ac:dyDescent="0.3">
      <c r="B937" s="2"/>
      <c r="C937" s="69"/>
      <c r="F937" s="2"/>
      <c r="I937" s="2"/>
    </row>
    <row r="938" spans="2:9" ht="14.4" x14ac:dyDescent="0.3">
      <c r="B938" s="2"/>
      <c r="C938" s="69"/>
      <c r="F938" s="2"/>
      <c r="I938" s="2"/>
    </row>
    <row r="939" spans="2:9" ht="14.4" x14ac:dyDescent="0.3">
      <c r="B939" s="2"/>
      <c r="C939" s="69"/>
      <c r="F939" s="2"/>
      <c r="I939" s="2"/>
    </row>
    <row r="940" spans="2:9" ht="14.4" x14ac:dyDescent="0.3">
      <c r="B940" s="2"/>
      <c r="C940" s="69"/>
      <c r="F940" s="2"/>
      <c r="I940" s="2"/>
    </row>
    <row r="941" spans="2:9" ht="14.4" x14ac:dyDescent="0.3">
      <c r="B941" s="2"/>
      <c r="C941" s="69"/>
      <c r="F941" s="2"/>
      <c r="I941" s="2"/>
    </row>
    <row r="942" spans="2:9" ht="14.4" x14ac:dyDescent="0.3">
      <c r="B942" s="2"/>
      <c r="C942" s="69"/>
      <c r="F942" s="2"/>
      <c r="I942" s="2"/>
    </row>
    <row r="943" spans="2:9" ht="14.4" x14ac:dyDescent="0.3">
      <c r="B943" s="2"/>
      <c r="C943" s="69"/>
      <c r="F943" s="2"/>
      <c r="I943" s="2"/>
    </row>
    <row r="944" spans="2:9" ht="14.4" x14ac:dyDescent="0.3">
      <c r="B944" s="2"/>
      <c r="C944" s="69"/>
      <c r="F944" s="2"/>
      <c r="I944" s="2"/>
    </row>
    <row r="945" spans="2:9" ht="14.4" x14ac:dyDescent="0.3">
      <c r="B945" s="2"/>
      <c r="C945" s="69"/>
      <c r="F945" s="2"/>
      <c r="I945" s="2"/>
    </row>
    <row r="946" spans="2:9" ht="14.4" x14ac:dyDescent="0.3">
      <c r="B946" s="2"/>
      <c r="C946" s="69"/>
      <c r="F946" s="2"/>
      <c r="I946" s="2"/>
    </row>
    <row r="947" spans="2:9" ht="14.4" x14ac:dyDescent="0.3">
      <c r="B947" s="2"/>
      <c r="C947" s="69"/>
      <c r="F947" s="2"/>
      <c r="I947" s="2"/>
    </row>
    <row r="948" spans="2:9" ht="14.4" x14ac:dyDescent="0.3">
      <c r="B948" s="2"/>
      <c r="C948" s="69"/>
      <c r="F948" s="2"/>
      <c r="I948" s="2"/>
    </row>
    <row r="949" spans="2:9" ht="14.4" x14ac:dyDescent="0.3">
      <c r="B949" s="2"/>
      <c r="C949" s="69"/>
      <c r="F949" s="2"/>
      <c r="I949" s="2"/>
    </row>
    <row r="950" spans="2:9" ht="14.4" x14ac:dyDescent="0.3">
      <c r="B950" s="2"/>
      <c r="C950" s="69"/>
      <c r="F950" s="2"/>
      <c r="I950" s="2"/>
    </row>
    <row r="951" spans="2:9" ht="14.4" x14ac:dyDescent="0.3">
      <c r="B951" s="2"/>
      <c r="C951" s="69"/>
      <c r="F951" s="2"/>
      <c r="I951" s="2"/>
    </row>
    <row r="952" spans="2:9" ht="14.4" x14ac:dyDescent="0.3">
      <c r="B952" s="2"/>
      <c r="C952" s="69"/>
      <c r="F952" s="2"/>
      <c r="I952" s="2"/>
    </row>
    <row r="953" spans="2:9" ht="14.4" x14ac:dyDescent="0.3">
      <c r="B953" s="2"/>
      <c r="C953" s="69"/>
      <c r="F953" s="2"/>
      <c r="I953" s="2"/>
    </row>
    <row r="954" spans="2:9" ht="14.4" x14ac:dyDescent="0.3">
      <c r="B954" s="2"/>
      <c r="C954" s="69"/>
      <c r="F954" s="2"/>
      <c r="I954" s="2"/>
    </row>
    <row r="955" spans="2:9" ht="14.4" x14ac:dyDescent="0.3">
      <c r="B955" s="2"/>
      <c r="C955" s="69"/>
      <c r="F955" s="2"/>
      <c r="I955" s="2"/>
    </row>
    <row r="956" spans="2:9" ht="14.4" x14ac:dyDescent="0.3">
      <c r="B956" s="2"/>
      <c r="C956" s="69"/>
      <c r="F956" s="2"/>
      <c r="I956" s="2"/>
    </row>
    <row r="957" spans="2:9" ht="14.4" x14ac:dyDescent="0.3">
      <c r="B957" s="2"/>
      <c r="C957" s="69"/>
      <c r="F957" s="2"/>
      <c r="I957" s="2"/>
    </row>
  </sheetData>
  <protectedRanges>
    <protectedRange password="EBBD" sqref="F107:F1048576 F1:F66 F68:F104" name="Range1"/>
    <protectedRange password="EBBD" sqref="F105:F106" name="range"/>
  </protectedRanges>
  <mergeCells count="7">
    <mergeCell ref="A122:A123"/>
    <mergeCell ref="A124:A125"/>
    <mergeCell ref="A1:G1"/>
    <mergeCell ref="A3:G3"/>
    <mergeCell ref="A4:G4"/>
    <mergeCell ref="A120:A121"/>
    <mergeCell ref="A105:A106"/>
  </mergeCells>
  <conditionalFormatting sqref="C2 C68:C83 C5:C15 C102 C107:C957 C85:C96 C98:C100">
    <cfRule type="notContainsBlanks" dxfId="360" priority="37">
      <formula>LEN(TRIM(C2))&gt;0</formula>
    </cfRule>
  </conditionalFormatting>
  <conditionalFormatting sqref="C67">
    <cfRule type="notContainsBlanks" dxfId="359" priority="30">
      <formula>LEN(TRIM(C67))&gt;0</formula>
    </cfRule>
  </conditionalFormatting>
  <conditionalFormatting sqref="C16:C19">
    <cfRule type="notContainsBlanks" dxfId="358" priority="29">
      <formula>LEN(TRIM(C16))&gt;0</formula>
    </cfRule>
  </conditionalFormatting>
  <conditionalFormatting sqref="C21:C25">
    <cfRule type="notContainsBlanks" dxfId="357" priority="28">
      <formula>LEN(TRIM(C21))&gt;0</formula>
    </cfRule>
  </conditionalFormatting>
  <conditionalFormatting sqref="C26:C29">
    <cfRule type="notContainsBlanks" dxfId="356" priority="27">
      <formula>LEN(TRIM(C26))&gt;0</formula>
    </cfRule>
  </conditionalFormatting>
  <conditionalFormatting sqref="C30:C33">
    <cfRule type="notContainsBlanks" dxfId="355" priority="26">
      <formula>LEN(TRIM(C30))&gt;0</formula>
    </cfRule>
  </conditionalFormatting>
  <conditionalFormatting sqref="C34:C36">
    <cfRule type="notContainsBlanks" dxfId="354" priority="25">
      <formula>LEN(TRIM(C34))&gt;0</formula>
    </cfRule>
  </conditionalFormatting>
  <conditionalFormatting sqref="C37:C41">
    <cfRule type="notContainsBlanks" dxfId="353" priority="24">
      <formula>LEN(TRIM(C37))&gt;0</formula>
    </cfRule>
  </conditionalFormatting>
  <conditionalFormatting sqref="C42:C44">
    <cfRule type="notContainsBlanks" dxfId="352" priority="23">
      <formula>LEN(TRIM(C42))&gt;0</formula>
    </cfRule>
  </conditionalFormatting>
  <conditionalFormatting sqref="C45:C49">
    <cfRule type="notContainsBlanks" dxfId="351" priority="22">
      <formula>LEN(TRIM(C45))&gt;0</formula>
    </cfRule>
  </conditionalFormatting>
  <conditionalFormatting sqref="C61:C62">
    <cfRule type="notContainsBlanks" dxfId="350" priority="21">
      <formula>LEN(TRIM(C61))&gt;0</formula>
    </cfRule>
  </conditionalFormatting>
  <conditionalFormatting sqref="C50:C51">
    <cfRule type="notContainsBlanks" dxfId="349" priority="20">
      <formula>LEN(TRIM(C50))&gt;0</formula>
    </cfRule>
  </conditionalFormatting>
  <conditionalFormatting sqref="C52:C53">
    <cfRule type="notContainsBlanks" dxfId="348" priority="19">
      <formula>LEN(TRIM(C52))&gt;0</formula>
    </cfRule>
  </conditionalFormatting>
  <conditionalFormatting sqref="C54:C55">
    <cfRule type="notContainsBlanks" dxfId="347" priority="18">
      <formula>LEN(TRIM(C54))&gt;0</formula>
    </cfRule>
  </conditionalFormatting>
  <conditionalFormatting sqref="C56:C57">
    <cfRule type="notContainsBlanks" dxfId="346" priority="17">
      <formula>LEN(TRIM(C56))&gt;0</formula>
    </cfRule>
  </conditionalFormatting>
  <conditionalFormatting sqref="C58:C60">
    <cfRule type="notContainsBlanks" dxfId="345" priority="16">
      <formula>LEN(TRIM(C58))&gt;0</formula>
    </cfRule>
  </conditionalFormatting>
  <conditionalFormatting sqref="C64:C65">
    <cfRule type="notContainsBlanks" dxfId="344" priority="15">
      <formula>LEN(TRIM(C64))&gt;0</formula>
    </cfRule>
  </conditionalFormatting>
  <conditionalFormatting sqref="C66">
    <cfRule type="notContainsBlanks" dxfId="343" priority="14">
      <formula>LEN(TRIM(C66))&gt;0</formula>
    </cfRule>
  </conditionalFormatting>
  <conditionalFormatting sqref="C20">
    <cfRule type="notContainsBlanks" dxfId="342" priority="9">
      <formula>LEN(TRIM(C20))&gt;0</formula>
    </cfRule>
  </conditionalFormatting>
  <conditionalFormatting sqref="C101">
    <cfRule type="notContainsBlanks" dxfId="341" priority="7">
      <formula>LEN(TRIM(C101))&gt;0</formula>
    </cfRule>
  </conditionalFormatting>
  <conditionalFormatting sqref="C103:C104">
    <cfRule type="notContainsBlanks" dxfId="340" priority="5">
      <formula>LEN(TRIM(C103))&gt;0</formula>
    </cfRule>
  </conditionalFormatting>
  <conditionalFormatting sqref="C84">
    <cfRule type="notContainsBlanks" dxfId="339" priority="3">
      <formula>LEN(TRIM(C84))&gt;0</formula>
    </cfRule>
  </conditionalFormatting>
  <conditionalFormatting sqref="C63">
    <cfRule type="notContainsBlanks" dxfId="338" priority="2">
      <formula>LEN(TRIM(C63))&gt;0</formula>
    </cfRule>
  </conditionalFormatting>
  <conditionalFormatting sqref="C97">
    <cfRule type="notContainsBlanks" dxfId="337" priority="1">
      <formula>LEN(TRIM(C97))&gt;0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notContainsBlanks" priority="4" id="{0910950E-EC2D-4181-A113-3798248619D4}">
            <xm:f>LEN(TRIM('[G W Shopping list master.xlsx]NOSH BY NATS'!#REF!))&gt;0</xm:f>
            <x14:dxf>
              <fill>
                <patternFill patternType="solid">
                  <fgColor rgb="FFB7E1CD"/>
                  <bgColor rgb="FFB7E1CD"/>
                </patternFill>
              </fill>
              <border>
                <left/>
                <right/>
                <top/>
                <bottom/>
              </border>
            </x14:dxf>
          </x14:cfRule>
          <xm:sqref>C105:C106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01"/>
  <sheetViews>
    <sheetView tabSelected="1" topLeftCell="A163" workbookViewId="0">
      <selection activeCell="A179" sqref="A179"/>
    </sheetView>
  </sheetViews>
  <sheetFormatPr defaultColWidth="14.44140625" defaultRowHeight="15.6" x14ac:dyDescent="0.3"/>
  <cols>
    <col min="1" max="1" width="72.44140625" style="2" customWidth="1"/>
    <col min="2" max="2" width="14.44140625" style="4"/>
    <col min="3" max="3" width="16.33203125" style="2" customWidth="1"/>
    <col min="4" max="4" width="10.6640625" style="2" customWidth="1"/>
    <col min="5" max="5" width="12.44140625" style="2" customWidth="1"/>
    <col min="6" max="6" width="12.109375" style="73" customWidth="1"/>
    <col min="7" max="7" width="16" style="2" customWidth="1"/>
    <col min="8" max="8" width="6.5546875" style="2" customWidth="1"/>
    <col min="9" max="9" width="14.44140625" style="2" hidden="1" customWidth="1"/>
    <col min="10" max="10" width="10.109375" style="2" customWidth="1"/>
    <col min="11" max="16384" width="14.44140625" style="2"/>
  </cols>
  <sheetData>
    <row r="1" spans="1:14" ht="55.5" customHeight="1" x14ac:dyDescent="0.3">
      <c r="A1" s="307" t="s">
        <v>1166</v>
      </c>
      <c r="B1" s="307"/>
      <c r="C1" s="307"/>
      <c r="D1" s="307"/>
      <c r="E1" s="307"/>
      <c r="F1" s="307"/>
      <c r="G1" s="307"/>
      <c r="H1" s="307"/>
      <c r="I1" s="126"/>
    </row>
    <row r="2" spans="1:14" ht="8.25" customHeight="1" x14ac:dyDescent="0.3">
      <c r="A2" s="107"/>
      <c r="C2" s="69"/>
    </row>
    <row r="3" spans="1:14" ht="48" customHeight="1" x14ac:dyDescent="0.3">
      <c r="A3" s="308" t="s">
        <v>1094</v>
      </c>
      <c r="B3" s="308"/>
      <c r="C3" s="308"/>
      <c r="D3" s="308"/>
      <c r="E3" s="308"/>
      <c r="F3" s="308"/>
      <c r="G3" s="308"/>
    </row>
    <row r="4" spans="1:14" s="34" customFormat="1" ht="18" customHeight="1" x14ac:dyDescent="0.25">
      <c r="A4" s="49" t="s">
        <v>377</v>
      </c>
      <c r="B4" s="116"/>
      <c r="C4" s="46"/>
      <c r="F4" s="127"/>
    </row>
    <row r="5" spans="1:14" s="34" customFormat="1" ht="18" customHeight="1" x14ac:dyDescent="0.25">
      <c r="A5" s="49" t="s">
        <v>378</v>
      </c>
      <c r="B5" s="116"/>
      <c r="C5" s="46"/>
      <c r="F5" s="127"/>
    </row>
    <row r="6" spans="1:14" s="34" customFormat="1" ht="18" customHeight="1" x14ac:dyDescent="0.25">
      <c r="A6" s="49" t="s">
        <v>379</v>
      </c>
      <c r="B6" s="116"/>
      <c r="C6" s="46"/>
      <c r="F6" s="127"/>
    </row>
    <row r="7" spans="1:14" s="34" customFormat="1" ht="18" customHeight="1" x14ac:dyDescent="0.25">
      <c r="A7" s="49" t="s">
        <v>380</v>
      </c>
      <c r="B7" s="116"/>
      <c r="C7" s="46"/>
      <c r="F7" s="127"/>
    </row>
    <row r="8" spans="1:14" s="34" customFormat="1" ht="18" customHeight="1" x14ac:dyDescent="0.3">
      <c r="A8" s="49" t="s">
        <v>381</v>
      </c>
      <c r="B8" s="116"/>
      <c r="C8" s="46"/>
      <c r="F8" s="127"/>
      <c r="J8" s="4"/>
    </row>
    <row r="9" spans="1:14" ht="9.75" customHeight="1" x14ac:dyDescent="0.3">
      <c r="A9" s="111"/>
      <c r="B9" s="111"/>
      <c r="C9" s="112"/>
      <c r="D9" s="111"/>
      <c r="E9" s="111"/>
      <c r="F9" s="113"/>
      <c r="G9" s="111"/>
      <c r="H9" s="111"/>
      <c r="I9" s="111"/>
      <c r="J9" s="36"/>
      <c r="K9" s="111"/>
      <c r="L9" s="111"/>
      <c r="M9" s="111"/>
      <c r="N9" s="111"/>
    </row>
    <row r="10" spans="1:14" s="34" customFormat="1" ht="42.75" customHeight="1" x14ac:dyDescent="0.25">
      <c r="A10" s="40"/>
      <c r="B10" s="40"/>
      <c r="C10" s="41" t="s">
        <v>29</v>
      </c>
      <c r="D10" s="40" t="s">
        <v>30</v>
      </c>
      <c r="E10" s="40" t="s">
        <v>31</v>
      </c>
      <c r="F10" s="42" t="s">
        <v>32</v>
      </c>
      <c r="G10" s="40" t="s">
        <v>33</v>
      </c>
      <c r="H10" s="40"/>
      <c r="I10" s="40"/>
      <c r="J10" s="43"/>
      <c r="K10" s="40"/>
      <c r="L10" s="40"/>
      <c r="M10" s="40"/>
      <c r="N10" s="40"/>
    </row>
    <row r="11" spans="1:14" ht="9" customHeight="1" x14ac:dyDescent="0.3">
      <c r="A11" s="115"/>
      <c r="C11" s="69"/>
      <c r="F11" s="47"/>
    </row>
    <row r="12" spans="1:14" ht="24" customHeight="1" x14ac:dyDescent="0.4">
      <c r="A12" s="128" t="s">
        <v>382</v>
      </c>
      <c r="C12" s="69"/>
      <c r="F12" s="47"/>
    </row>
    <row r="13" spans="1:14" ht="17.399999999999999" x14ac:dyDescent="0.3">
      <c r="A13" s="67" t="s">
        <v>383</v>
      </c>
      <c r="C13" s="69"/>
      <c r="F13" s="47"/>
    </row>
    <row r="14" spans="1:14" s="129" customFormat="1" ht="15" x14ac:dyDescent="0.25">
      <c r="A14" s="129" t="s">
        <v>384</v>
      </c>
      <c r="B14" s="130"/>
      <c r="C14" s="131"/>
      <c r="F14" s="132"/>
    </row>
    <row r="15" spans="1:14" ht="10.5" customHeight="1" x14ac:dyDescent="0.3">
      <c r="A15" s="115"/>
      <c r="C15" s="69"/>
    </row>
    <row r="16" spans="1:14" ht="20.25" customHeight="1" x14ac:dyDescent="0.3">
      <c r="A16" s="133" t="s">
        <v>385</v>
      </c>
      <c r="C16" s="69"/>
    </row>
    <row r="17" spans="1:7" s="34" customFormat="1" x14ac:dyDescent="0.3">
      <c r="B17" s="116"/>
      <c r="C17" s="46"/>
      <c r="F17" s="73"/>
    </row>
    <row r="18" spans="1:7" s="34" customFormat="1" x14ac:dyDescent="0.3">
      <c r="A18" s="303" t="s">
        <v>386</v>
      </c>
      <c r="B18" s="116" t="s">
        <v>387</v>
      </c>
      <c r="C18" s="46">
        <v>80</v>
      </c>
      <c r="D18" s="34">
        <v>1</v>
      </c>
      <c r="E18" s="46">
        <f t="shared" ref="E18:E87" si="0">D18*C18</f>
        <v>80</v>
      </c>
      <c r="F18" s="53"/>
      <c r="G18" s="46">
        <f t="shared" ref="G18:G87" si="1">F18*E18</f>
        <v>0</v>
      </c>
    </row>
    <row r="19" spans="1:7" s="34" customFormat="1" x14ac:dyDescent="0.3">
      <c r="A19" s="303"/>
      <c r="B19" s="116" t="s">
        <v>388</v>
      </c>
      <c r="C19" s="46">
        <v>130</v>
      </c>
      <c r="D19" s="34">
        <v>1</v>
      </c>
      <c r="E19" s="46">
        <f t="shared" si="0"/>
        <v>130</v>
      </c>
      <c r="F19" s="53"/>
      <c r="G19" s="46">
        <f t="shared" si="1"/>
        <v>0</v>
      </c>
    </row>
    <row r="20" spans="1:7" s="34" customFormat="1" x14ac:dyDescent="0.3">
      <c r="A20" s="303"/>
      <c r="B20" s="116" t="s">
        <v>389</v>
      </c>
      <c r="C20" s="46">
        <v>240</v>
      </c>
      <c r="D20" s="34">
        <v>1</v>
      </c>
      <c r="E20" s="46">
        <f t="shared" si="0"/>
        <v>240</v>
      </c>
      <c r="F20" s="53"/>
      <c r="G20" s="46">
        <f t="shared" si="1"/>
        <v>0</v>
      </c>
    </row>
    <row r="21" spans="1:7" s="34" customFormat="1" x14ac:dyDescent="0.3">
      <c r="A21" s="303"/>
      <c r="B21" s="116" t="s">
        <v>390</v>
      </c>
      <c r="C21" s="46">
        <v>420</v>
      </c>
      <c r="D21" s="34">
        <v>1</v>
      </c>
      <c r="E21" s="46">
        <f t="shared" si="0"/>
        <v>420</v>
      </c>
      <c r="F21" s="53"/>
      <c r="G21" s="46">
        <f t="shared" si="1"/>
        <v>0</v>
      </c>
    </row>
    <row r="22" spans="1:7" s="34" customFormat="1" x14ac:dyDescent="0.3">
      <c r="A22" s="304" t="s">
        <v>391</v>
      </c>
      <c r="B22" s="116" t="s">
        <v>387</v>
      </c>
      <c r="C22" s="46">
        <v>80</v>
      </c>
      <c r="D22" s="34">
        <v>1</v>
      </c>
      <c r="E22" s="46">
        <f t="shared" si="0"/>
        <v>80</v>
      </c>
      <c r="F22" s="53"/>
      <c r="G22" s="46">
        <f t="shared" si="1"/>
        <v>0</v>
      </c>
    </row>
    <row r="23" spans="1:7" s="34" customFormat="1" x14ac:dyDescent="0.3">
      <c r="A23" s="304"/>
      <c r="B23" s="116" t="s">
        <v>388</v>
      </c>
      <c r="C23" s="51">
        <v>125</v>
      </c>
      <c r="D23" s="49">
        <v>1</v>
      </c>
      <c r="E23" s="46">
        <f t="shared" si="0"/>
        <v>125</v>
      </c>
      <c r="F23" s="53"/>
      <c r="G23" s="46">
        <f t="shared" si="1"/>
        <v>0</v>
      </c>
    </row>
    <row r="24" spans="1:7" s="34" customFormat="1" x14ac:dyDescent="0.3">
      <c r="A24" s="304"/>
      <c r="B24" s="116" t="s">
        <v>389</v>
      </c>
      <c r="C24" s="51">
        <v>220</v>
      </c>
      <c r="D24" s="49">
        <v>1</v>
      </c>
      <c r="E24" s="46">
        <f t="shared" si="0"/>
        <v>220</v>
      </c>
      <c r="F24" s="53"/>
      <c r="G24" s="46">
        <f t="shared" si="1"/>
        <v>0</v>
      </c>
    </row>
    <row r="25" spans="1:7" s="34" customFormat="1" x14ac:dyDescent="0.3">
      <c r="A25" s="304"/>
      <c r="B25" s="116" t="s">
        <v>390</v>
      </c>
      <c r="C25" s="51">
        <v>310</v>
      </c>
      <c r="D25" s="49">
        <v>1</v>
      </c>
      <c r="E25" s="46">
        <f t="shared" si="0"/>
        <v>310</v>
      </c>
      <c r="F25" s="53"/>
      <c r="G25" s="46">
        <f t="shared" si="1"/>
        <v>0</v>
      </c>
    </row>
    <row r="26" spans="1:7" s="34" customFormat="1" x14ac:dyDescent="0.3">
      <c r="A26" s="304" t="s">
        <v>392</v>
      </c>
      <c r="B26" s="116" t="s">
        <v>388</v>
      </c>
      <c r="C26" s="51">
        <v>115</v>
      </c>
      <c r="D26" s="49">
        <v>1</v>
      </c>
      <c r="E26" s="46">
        <f t="shared" si="0"/>
        <v>115</v>
      </c>
      <c r="F26" s="53"/>
      <c r="G26" s="46">
        <f t="shared" si="1"/>
        <v>0</v>
      </c>
    </row>
    <row r="27" spans="1:7" s="34" customFormat="1" x14ac:dyDescent="0.3">
      <c r="A27" s="304"/>
      <c r="B27" s="116" t="s">
        <v>389</v>
      </c>
      <c r="C27" s="51">
        <v>210</v>
      </c>
      <c r="D27" s="49">
        <v>1</v>
      </c>
      <c r="E27" s="46">
        <f t="shared" si="0"/>
        <v>210</v>
      </c>
      <c r="F27" s="53"/>
      <c r="G27" s="46">
        <f t="shared" si="1"/>
        <v>0</v>
      </c>
    </row>
    <row r="28" spans="1:7" s="34" customFormat="1" x14ac:dyDescent="0.3">
      <c r="A28" s="304"/>
      <c r="B28" s="116" t="s">
        <v>390</v>
      </c>
      <c r="C28" s="51">
        <v>310</v>
      </c>
      <c r="D28" s="49">
        <v>1</v>
      </c>
      <c r="E28" s="46">
        <f t="shared" si="0"/>
        <v>310</v>
      </c>
      <c r="F28" s="53"/>
      <c r="G28" s="46">
        <f t="shared" si="1"/>
        <v>0</v>
      </c>
    </row>
    <row r="29" spans="1:7" s="34" customFormat="1" x14ac:dyDescent="0.3">
      <c r="A29" s="304" t="s">
        <v>393</v>
      </c>
      <c r="B29" s="116" t="s">
        <v>387</v>
      </c>
      <c r="C29" s="51">
        <v>85</v>
      </c>
      <c r="D29" s="49">
        <v>1</v>
      </c>
      <c r="E29" s="46">
        <f t="shared" si="0"/>
        <v>85</v>
      </c>
      <c r="F29" s="53"/>
      <c r="G29" s="46">
        <f t="shared" si="1"/>
        <v>0</v>
      </c>
    </row>
    <row r="30" spans="1:7" s="34" customFormat="1" x14ac:dyDescent="0.3">
      <c r="A30" s="304"/>
      <c r="B30" s="116" t="s">
        <v>388</v>
      </c>
      <c r="C30" s="51">
        <v>125</v>
      </c>
      <c r="D30" s="49">
        <v>1</v>
      </c>
      <c r="E30" s="46">
        <f t="shared" si="0"/>
        <v>125</v>
      </c>
      <c r="F30" s="53"/>
      <c r="G30" s="46">
        <f t="shared" si="1"/>
        <v>0</v>
      </c>
    </row>
    <row r="31" spans="1:7" s="34" customFormat="1" x14ac:dyDescent="0.3">
      <c r="A31" s="304"/>
      <c r="B31" s="116" t="s">
        <v>389</v>
      </c>
      <c r="C31" s="51">
        <v>220</v>
      </c>
      <c r="D31" s="49">
        <v>1</v>
      </c>
      <c r="E31" s="46">
        <f t="shared" si="0"/>
        <v>220</v>
      </c>
      <c r="F31" s="53"/>
      <c r="G31" s="46">
        <f t="shared" si="1"/>
        <v>0</v>
      </c>
    </row>
    <row r="32" spans="1:7" s="34" customFormat="1" x14ac:dyDescent="0.3">
      <c r="A32" s="304"/>
      <c r="B32" s="116" t="s">
        <v>390</v>
      </c>
      <c r="C32" s="51">
        <v>310</v>
      </c>
      <c r="D32" s="49">
        <v>1</v>
      </c>
      <c r="E32" s="46">
        <f t="shared" si="0"/>
        <v>310</v>
      </c>
      <c r="F32" s="53"/>
      <c r="G32" s="46">
        <f t="shared" si="1"/>
        <v>0</v>
      </c>
    </row>
    <row r="33" spans="1:7" s="34" customFormat="1" x14ac:dyDescent="0.3">
      <c r="A33" s="304" t="s">
        <v>394</v>
      </c>
      <c r="B33" s="116" t="s">
        <v>395</v>
      </c>
      <c r="C33" s="51">
        <v>85</v>
      </c>
      <c r="D33" s="49">
        <v>1</v>
      </c>
      <c r="E33" s="46">
        <f t="shared" si="0"/>
        <v>85</v>
      </c>
      <c r="F33" s="53"/>
      <c r="G33" s="46">
        <f t="shared" si="1"/>
        <v>0</v>
      </c>
    </row>
    <row r="34" spans="1:7" s="34" customFormat="1" x14ac:dyDescent="0.3">
      <c r="A34" s="304"/>
      <c r="B34" s="116" t="s">
        <v>396</v>
      </c>
      <c r="C34" s="51">
        <v>115</v>
      </c>
      <c r="D34" s="49">
        <v>1</v>
      </c>
      <c r="E34" s="46">
        <f t="shared" si="0"/>
        <v>115</v>
      </c>
      <c r="F34" s="53"/>
      <c r="G34" s="46">
        <f t="shared" si="1"/>
        <v>0</v>
      </c>
    </row>
    <row r="35" spans="1:7" s="34" customFormat="1" x14ac:dyDescent="0.3">
      <c r="A35" s="304"/>
      <c r="B35" s="116" t="s">
        <v>397</v>
      </c>
      <c r="C35" s="51">
        <v>145</v>
      </c>
      <c r="D35" s="49">
        <v>1</v>
      </c>
      <c r="E35" s="46">
        <f t="shared" si="0"/>
        <v>145</v>
      </c>
      <c r="F35" s="53"/>
      <c r="G35" s="46">
        <f t="shared" si="1"/>
        <v>0</v>
      </c>
    </row>
    <row r="36" spans="1:7" s="34" customFormat="1" x14ac:dyDescent="0.3">
      <c r="A36" s="305" t="s">
        <v>398</v>
      </c>
      <c r="B36" s="116" t="s">
        <v>387</v>
      </c>
      <c r="C36" s="51">
        <v>85</v>
      </c>
      <c r="D36" s="49">
        <v>1</v>
      </c>
      <c r="E36" s="46">
        <f>D36*C36</f>
        <v>85</v>
      </c>
      <c r="F36" s="53"/>
      <c r="G36" s="46">
        <f>F36*E36</f>
        <v>0</v>
      </c>
    </row>
    <row r="37" spans="1:7" s="34" customFormat="1" x14ac:dyDescent="0.3">
      <c r="A37" s="305"/>
      <c r="B37" s="116" t="s">
        <v>388</v>
      </c>
      <c r="C37" s="51">
        <v>125</v>
      </c>
      <c r="D37" s="49">
        <v>1</v>
      </c>
      <c r="E37" s="46">
        <f t="shared" ref="E37:E39" si="2">D37*C37</f>
        <v>125</v>
      </c>
      <c r="F37" s="53"/>
      <c r="G37" s="46">
        <f t="shared" ref="G37:G39" si="3">F37*E37</f>
        <v>0</v>
      </c>
    </row>
    <row r="38" spans="1:7" s="34" customFormat="1" x14ac:dyDescent="0.3">
      <c r="A38" s="305"/>
      <c r="B38" s="116" t="s">
        <v>389</v>
      </c>
      <c r="C38" s="51">
        <v>215</v>
      </c>
      <c r="D38" s="49">
        <v>1</v>
      </c>
      <c r="E38" s="46">
        <f t="shared" si="2"/>
        <v>215</v>
      </c>
      <c r="F38" s="53"/>
      <c r="G38" s="46">
        <f t="shared" si="3"/>
        <v>0</v>
      </c>
    </row>
    <row r="39" spans="1:7" s="34" customFormat="1" x14ac:dyDescent="0.3">
      <c r="A39" s="305"/>
      <c r="B39" s="116" t="s">
        <v>390</v>
      </c>
      <c r="C39" s="51">
        <v>310</v>
      </c>
      <c r="D39" s="49">
        <v>1</v>
      </c>
      <c r="E39" s="46">
        <f t="shared" si="2"/>
        <v>310</v>
      </c>
      <c r="F39" s="53"/>
      <c r="G39" s="46">
        <f t="shared" si="3"/>
        <v>0</v>
      </c>
    </row>
    <row r="40" spans="1:7" s="34" customFormat="1" x14ac:dyDescent="0.3">
      <c r="A40" s="304" t="s">
        <v>399</v>
      </c>
      <c r="B40" s="116" t="s">
        <v>387</v>
      </c>
      <c r="C40" s="51">
        <v>80</v>
      </c>
      <c r="D40" s="49">
        <v>1</v>
      </c>
      <c r="E40" s="46">
        <f t="shared" si="0"/>
        <v>80</v>
      </c>
      <c r="F40" s="53"/>
      <c r="G40" s="46">
        <f t="shared" si="1"/>
        <v>0</v>
      </c>
    </row>
    <row r="41" spans="1:7" s="34" customFormat="1" x14ac:dyDescent="0.3">
      <c r="A41" s="304"/>
      <c r="B41" s="116" t="s">
        <v>388</v>
      </c>
      <c r="C41" s="51">
        <v>120</v>
      </c>
      <c r="D41" s="49">
        <v>1</v>
      </c>
      <c r="E41" s="46">
        <f t="shared" si="0"/>
        <v>120</v>
      </c>
      <c r="F41" s="53"/>
      <c r="G41" s="46">
        <f t="shared" si="1"/>
        <v>0</v>
      </c>
    </row>
    <row r="42" spans="1:7" s="34" customFormat="1" x14ac:dyDescent="0.3">
      <c r="A42" s="304"/>
      <c r="B42" s="116" t="s">
        <v>389</v>
      </c>
      <c r="C42" s="51">
        <v>200</v>
      </c>
      <c r="D42" s="49">
        <v>1</v>
      </c>
      <c r="E42" s="46">
        <f t="shared" si="0"/>
        <v>200</v>
      </c>
      <c r="F42" s="53"/>
      <c r="G42" s="46">
        <f t="shared" si="1"/>
        <v>0</v>
      </c>
    </row>
    <row r="43" spans="1:7" s="34" customFormat="1" x14ac:dyDescent="0.3">
      <c r="A43" s="304"/>
      <c r="B43" s="116" t="s">
        <v>390</v>
      </c>
      <c r="C43" s="51">
        <v>295</v>
      </c>
      <c r="D43" s="49">
        <v>1</v>
      </c>
      <c r="E43" s="46">
        <f t="shared" si="0"/>
        <v>295</v>
      </c>
      <c r="F43" s="53"/>
      <c r="G43" s="46">
        <f t="shared" si="1"/>
        <v>0</v>
      </c>
    </row>
    <row r="44" spans="1:7" s="34" customFormat="1" x14ac:dyDescent="0.3">
      <c r="A44" s="304" t="s">
        <v>400</v>
      </c>
      <c r="B44" s="116" t="s">
        <v>387</v>
      </c>
      <c r="C44" s="51">
        <v>80</v>
      </c>
      <c r="D44" s="49">
        <v>1</v>
      </c>
      <c r="E44" s="46">
        <f t="shared" si="0"/>
        <v>80</v>
      </c>
      <c r="F44" s="53"/>
      <c r="G44" s="46">
        <f t="shared" si="1"/>
        <v>0</v>
      </c>
    </row>
    <row r="45" spans="1:7" s="34" customFormat="1" x14ac:dyDescent="0.3">
      <c r="A45" s="304"/>
      <c r="B45" s="116" t="s">
        <v>388</v>
      </c>
      <c r="C45" s="51">
        <v>130</v>
      </c>
      <c r="D45" s="49">
        <v>1</v>
      </c>
      <c r="E45" s="46">
        <f t="shared" si="0"/>
        <v>130</v>
      </c>
      <c r="F45" s="53"/>
      <c r="G45" s="46">
        <f t="shared" si="1"/>
        <v>0</v>
      </c>
    </row>
    <row r="46" spans="1:7" s="34" customFormat="1" x14ac:dyDescent="0.3">
      <c r="A46" s="304"/>
      <c r="B46" s="116" t="s">
        <v>389</v>
      </c>
      <c r="C46" s="51">
        <v>240</v>
      </c>
      <c r="D46" s="49">
        <v>1</v>
      </c>
      <c r="E46" s="46">
        <f t="shared" si="0"/>
        <v>240</v>
      </c>
      <c r="F46" s="53"/>
      <c r="G46" s="46">
        <f t="shared" si="1"/>
        <v>0</v>
      </c>
    </row>
    <row r="47" spans="1:7" s="34" customFormat="1" x14ac:dyDescent="0.3">
      <c r="A47" s="304"/>
      <c r="B47" s="116" t="s">
        <v>390</v>
      </c>
      <c r="C47" s="51">
        <v>360</v>
      </c>
      <c r="D47" s="49">
        <v>1</v>
      </c>
      <c r="E47" s="46">
        <f t="shared" si="0"/>
        <v>360</v>
      </c>
      <c r="F47" s="53"/>
      <c r="G47" s="46">
        <f t="shared" si="1"/>
        <v>0</v>
      </c>
    </row>
    <row r="48" spans="1:7" s="34" customFormat="1" x14ac:dyDescent="0.3">
      <c r="A48" s="304" t="s">
        <v>401</v>
      </c>
      <c r="B48" s="116" t="s">
        <v>388</v>
      </c>
      <c r="C48" s="51">
        <v>95</v>
      </c>
      <c r="D48" s="49">
        <v>1</v>
      </c>
      <c r="E48" s="46">
        <f t="shared" si="0"/>
        <v>95</v>
      </c>
      <c r="F48" s="53"/>
      <c r="G48" s="46">
        <f t="shared" si="1"/>
        <v>0</v>
      </c>
    </row>
    <row r="49" spans="1:7" s="34" customFormat="1" x14ac:dyDescent="0.3">
      <c r="A49" s="306"/>
      <c r="B49" s="116" t="s">
        <v>389</v>
      </c>
      <c r="C49" s="51">
        <v>180</v>
      </c>
      <c r="D49" s="49">
        <v>1</v>
      </c>
      <c r="E49" s="46">
        <f t="shared" si="0"/>
        <v>180</v>
      </c>
      <c r="F49" s="53"/>
      <c r="G49" s="46">
        <f t="shared" si="1"/>
        <v>0</v>
      </c>
    </row>
    <row r="50" spans="1:7" s="34" customFormat="1" x14ac:dyDescent="0.3">
      <c r="A50" s="306"/>
      <c r="B50" s="116" t="s">
        <v>390</v>
      </c>
      <c r="C50" s="51">
        <v>350</v>
      </c>
      <c r="D50" s="49">
        <v>1</v>
      </c>
      <c r="E50" s="46">
        <f t="shared" si="0"/>
        <v>350</v>
      </c>
      <c r="F50" s="53"/>
      <c r="G50" s="46">
        <f t="shared" si="1"/>
        <v>0</v>
      </c>
    </row>
    <row r="51" spans="1:7" s="34" customFormat="1" x14ac:dyDescent="0.3">
      <c r="A51" s="304" t="s">
        <v>402</v>
      </c>
      <c r="B51" s="116" t="s">
        <v>387</v>
      </c>
      <c r="C51" s="51">
        <v>85</v>
      </c>
      <c r="D51" s="49">
        <v>1</v>
      </c>
      <c r="E51" s="46">
        <f t="shared" si="0"/>
        <v>85</v>
      </c>
      <c r="F51" s="53"/>
      <c r="G51" s="46">
        <f t="shared" si="1"/>
        <v>0</v>
      </c>
    </row>
    <row r="52" spans="1:7" s="34" customFormat="1" x14ac:dyDescent="0.3">
      <c r="A52" s="304"/>
      <c r="B52" s="116" t="s">
        <v>388</v>
      </c>
      <c r="C52" s="51">
        <v>125</v>
      </c>
      <c r="D52" s="49">
        <v>1</v>
      </c>
      <c r="E52" s="46">
        <f t="shared" si="0"/>
        <v>125</v>
      </c>
      <c r="F52" s="53"/>
      <c r="G52" s="46">
        <f t="shared" si="1"/>
        <v>0</v>
      </c>
    </row>
    <row r="53" spans="1:7" s="34" customFormat="1" x14ac:dyDescent="0.3">
      <c r="A53" s="304"/>
      <c r="B53" s="116" t="s">
        <v>389</v>
      </c>
      <c r="C53" s="51">
        <v>220</v>
      </c>
      <c r="D53" s="49">
        <v>1</v>
      </c>
      <c r="E53" s="46">
        <f t="shared" si="0"/>
        <v>220</v>
      </c>
      <c r="F53" s="53"/>
      <c r="G53" s="46">
        <f t="shared" si="1"/>
        <v>0</v>
      </c>
    </row>
    <row r="54" spans="1:7" s="34" customFormat="1" x14ac:dyDescent="0.3">
      <c r="A54" s="304"/>
      <c r="B54" s="116" t="s">
        <v>390</v>
      </c>
      <c r="C54" s="51">
        <v>315</v>
      </c>
      <c r="D54" s="49">
        <v>1</v>
      </c>
      <c r="E54" s="46">
        <f t="shared" si="0"/>
        <v>315</v>
      </c>
      <c r="F54" s="53"/>
      <c r="G54" s="46">
        <f t="shared" si="1"/>
        <v>0</v>
      </c>
    </row>
    <row r="55" spans="1:7" s="34" customFormat="1" x14ac:dyDescent="0.3">
      <c r="A55" s="305" t="s">
        <v>403</v>
      </c>
      <c r="B55" s="116" t="s">
        <v>387</v>
      </c>
      <c r="C55" s="51">
        <v>90</v>
      </c>
      <c r="D55" s="49">
        <v>1</v>
      </c>
      <c r="E55" s="46">
        <f t="shared" si="0"/>
        <v>90</v>
      </c>
      <c r="F55" s="53"/>
      <c r="G55" s="46">
        <f t="shared" si="1"/>
        <v>0</v>
      </c>
    </row>
    <row r="56" spans="1:7" s="34" customFormat="1" x14ac:dyDescent="0.3">
      <c r="A56" s="305"/>
      <c r="B56" s="116" t="s">
        <v>388</v>
      </c>
      <c r="C56" s="51">
        <v>130</v>
      </c>
      <c r="D56" s="49">
        <v>1</v>
      </c>
      <c r="E56" s="46">
        <f t="shared" si="0"/>
        <v>130</v>
      </c>
      <c r="F56" s="53"/>
      <c r="G56" s="46">
        <f t="shared" si="1"/>
        <v>0</v>
      </c>
    </row>
    <row r="57" spans="1:7" s="34" customFormat="1" x14ac:dyDescent="0.3">
      <c r="A57" s="305"/>
      <c r="B57" s="116" t="s">
        <v>389</v>
      </c>
      <c r="C57" s="51">
        <v>240</v>
      </c>
      <c r="D57" s="49">
        <v>1</v>
      </c>
      <c r="E57" s="46">
        <f t="shared" si="0"/>
        <v>240</v>
      </c>
      <c r="F57" s="53"/>
      <c r="G57" s="46">
        <f t="shared" si="1"/>
        <v>0</v>
      </c>
    </row>
    <row r="58" spans="1:7" s="34" customFormat="1" x14ac:dyDescent="0.3">
      <c r="A58" s="305"/>
      <c r="B58" s="116" t="s">
        <v>390</v>
      </c>
      <c r="C58" s="51">
        <v>360</v>
      </c>
      <c r="D58" s="49">
        <v>1</v>
      </c>
      <c r="E58" s="46">
        <f t="shared" si="0"/>
        <v>360</v>
      </c>
      <c r="F58" s="53"/>
      <c r="G58" s="46">
        <f t="shared" si="1"/>
        <v>0</v>
      </c>
    </row>
    <row r="59" spans="1:7" s="34" customFormat="1" x14ac:dyDescent="0.3">
      <c r="A59" s="305" t="s">
        <v>404</v>
      </c>
      <c r="B59" s="116" t="s">
        <v>387</v>
      </c>
      <c r="C59" s="51">
        <v>100</v>
      </c>
      <c r="D59" s="49">
        <v>1</v>
      </c>
      <c r="E59" s="46">
        <f t="shared" si="0"/>
        <v>100</v>
      </c>
      <c r="F59" s="53"/>
      <c r="G59" s="46">
        <f t="shared" si="1"/>
        <v>0</v>
      </c>
    </row>
    <row r="60" spans="1:7" s="34" customFormat="1" x14ac:dyDescent="0.3">
      <c r="A60" s="305"/>
      <c r="B60" s="116" t="s">
        <v>388</v>
      </c>
      <c r="C60" s="51">
        <v>145</v>
      </c>
      <c r="D60" s="49">
        <v>1</v>
      </c>
      <c r="E60" s="46">
        <f t="shared" si="0"/>
        <v>145</v>
      </c>
      <c r="F60" s="53"/>
      <c r="G60" s="46">
        <f t="shared" si="1"/>
        <v>0</v>
      </c>
    </row>
    <row r="61" spans="1:7" s="34" customFormat="1" x14ac:dyDescent="0.3">
      <c r="A61" s="305"/>
      <c r="B61" s="116" t="s">
        <v>389</v>
      </c>
      <c r="C61" s="51">
        <v>230</v>
      </c>
      <c r="D61" s="49">
        <v>1</v>
      </c>
      <c r="E61" s="46">
        <f t="shared" si="0"/>
        <v>230</v>
      </c>
      <c r="F61" s="53"/>
      <c r="G61" s="46">
        <f t="shared" si="1"/>
        <v>0</v>
      </c>
    </row>
    <row r="62" spans="1:7" s="34" customFormat="1" x14ac:dyDescent="0.3">
      <c r="A62" s="305"/>
      <c r="B62" s="116" t="s">
        <v>390</v>
      </c>
      <c r="C62" s="51">
        <v>340</v>
      </c>
      <c r="D62" s="49">
        <v>1</v>
      </c>
      <c r="E62" s="46">
        <f t="shared" si="0"/>
        <v>340</v>
      </c>
      <c r="F62" s="53"/>
      <c r="G62" s="46">
        <f t="shared" si="1"/>
        <v>0</v>
      </c>
    </row>
    <row r="63" spans="1:7" s="34" customFormat="1" x14ac:dyDescent="0.3">
      <c r="A63" s="305" t="s">
        <v>405</v>
      </c>
      <c r="B63" s="116" t="s">
        <v>388</v>
      </c>
      <c r="C63" s="51">
        <v>130</v>
      </c>
      <c r="D63" s="49">
        <v>1</v>
      </c>
      <c r="E63" s="46">
        <f t="shared" si="0"/>
        <v>130</v>
      </c>
      <c r="F63" s="53"/>
      <c r="G63" s="46">
        <f t="shared" si="1"/>
        <v>0</v>
      </c>
    </row>
    <row r="64" spans="1:7" s="34" customFormat="1" x14ac:dyDescent="0.3">
      <c r="A64" s="305"/>
      <c r="B64" s="116" t="s">
        <v>389</v>
      </c>
      <c r="C64" s="51">
        <v>240</v>
      </c>
      <c r="D64" s="49">
        <v>1</v>
      </c>
      <c r="E64" s="46">
        <f t="shared" si="0"/>
        <v>240</v>
      </c>
      <c r="F64" s="53"/>
      <c r="G64" s="46">
        <f t="shared" si="1"/>
        <v>0</v>
      </c>
    </row>
    <row r="65" spans="1:7" s="34" customFormat="1" x14ac:dyDescent="0.3">
      <c r="A65" s="305"/>
      <c r="B65" s="116" t="s">
        <v>390</v>
      </c>
      <c r="C65" s="51">
        <v>360</v>
      </c>
      <c r="D65" s="49">
        <v>1</v>
      </c>
      <c r="E65" s="46">
        <f t="shared" si="0"/>
        <v>360</v>
      </c>
      <c r="F65" s="53"/>
      <c r="G65" s="46">
        <f t="shared" si="1"/>
        <v>0</v>
      </c>
    </row>
    <row r="66" spans="1:7" s="245" customFormat="1" x14ac:dyDescent="0.3">
      <c r="A66" s="305" t="s">
        <v>1193</v>
      </c>
      <c r="B66" s="116" t="s">
        <v>1188</v>
      </c>
      <c r="C66" s="51">
        <v>145</v>
      </c>
      <c r="D66" s="49">
        <v>1</v>
      </c>
      <c r="E66" s="46">
        <f t="shared" ref="E66:E68" si="4">D66*C66</f>
        <v>145</v>
      </c>
      <c r="F66" s="53"/>
      <c r="G66" s="46">
        <f t="shared" ref="G66:G68" si="5">F66*E66</f>
        <v>0</v>
      </c>
    </row>
    <row r="67" spans="1:7" s="245" customFormat="1" x14ac:dyDescent="0.3">
      <c r="A67" s="305"/>
      <c r="B67" s="116" t="s">
        <v>1189</v>
      </c>
      <c r="C67" s="51">
        <v>290</v>
      </c>
      <c r="D67" s="49">
        <v>1</v>
      </c>
      <c r="E67" s="46">
        <f t="shared" si="4"/>
        <v>290</v>
      </c>
      <c r="F67" s="53"/>
      <c r="G67" s="46">
        <f t="shared" si="5"/>
        <v>0</v>
      </c>
    </row>
    <row r="68" spans="1:7" s="245" customFormat="1" x14ac:dyDescent="0.3">
      <c r="A68" s="305"/>
      <c r="B68" s="116" t="s">
        <v>397</v>
      </c>
      <c r="C68" s="51">
        <v>580</v>
      </c>
      <c r="D68" s="49">
        <v>1</v>
      </c>
      <c r="E68" s="46">
        <f t="shared" si="4"/>
        <v>580</v>
      </c>
      <c r="F68" s="53"/>
      <c r="G68" s="46">
        <f t="shared" si="5"/>
        <v>0</v>
      </c>
    </row>
    <row r="69" spans="1:7" s="34" customFormat="1" x14ac:dyDescent="0.3">
      <c r="A69" s="304" t="s">
        <v>406</v>
      </c>
      <c r="B69" s="116" t="s">
        <v>387</v>
      </c>
      <c r="C69" s="51">
        <v>75</v>
      </c>
      <c r="D69" s="49">
        <v>1</v>
      </c>
      <c r="E69" s="46">
        <f t="shared" si="0"/>
        <v>75</v>
      </c>
      <c r="F69" s="53"/>
      <c r="G69" s="46">
        <f t="shared" si="1"/>
        <v>0</v>
      </c>
    </row>
    <row r="70" spans="1:7" s="34" customFormat="1" x14ac:dyDescent="0.3">
      <c r="A70" s="304"/>
      <c r="B70" s="116" t="s">
        <v>388</v>
      </c>
      <c r="C70" s="51">
        <v>125</v>
      </c>
      <c r="D70" s="49">
        <v>1</v>
      </c>
      <c r="E70" s="46">
        <f t="shared" si="0"/>
        <v>125</v>
      </c>
      <c r="F70" s="53"/>
      <c r="G70" s="46">
        <f t="shared" si="1"/>
        <v>0</v>
      </c>
    </row>
    <row r="71" spans="1:7" s="34" customFormat="1" x14ac:dyDescent="0.3">
      <c r="A71" s="304"/>
      <c r="B71" s="116" t="s">
        <v>389</v>
      </c>
      <c r="C71" s="51">
        <v>240</v>
      </c>
      <c r="D71" s="49">
        <v>1</v>
      </c>
      <c r="E71" s="46">
        <f t="shared" si="0"/>
        <v>240</v>
      </c>
      <c r="F71" s="53"/>
      <c r="G71" s="46">
        <f t="shared" si="1"/>
        <v>0</v>
      </c>
    </row>
    <row r="72" spans="1:7" s="34" customFormat="1" x14ac:dyDescent="0.3">
      <c r="A72" s="304"/>
      <c r="B72" s="116" t="s">
        <v>390</v>
      </c>
      <c r="C72" s="51">
        <v>370</v>
      </c>
      <c r="D72" s="49">
        <v>1</v>
      </c>
      <c r="E72" s="46">
        <f t="shared" si="0"/>
        <v>370</v>
      </c>
      <c r="F72" s="53"/>
      <c r="G72" s="46">
        <f t="shared" si="1"/>
        <v>0</v>
      </c>
    </row>
    <row r="73" spans="1:7" s="34" customFormat="1" x14ac:dyDescent="0.3">
      <c r="A73" s="304" t="s">
        <v>407</v>
      </c>
      <c r="B73" s="116" t="s">
        <v>387</v>
      </c>
      <c r="C73" s="51">
        <v>90</v>
      </c>
      <c r="D73" s="49">
        <v>1</v>
      </c>
      <c r="E73" s="46">
        <f t="shared" si="0"/>
        <v>90</v>
      </c>
      <c r="F73" s="53"/>
      <c r="G73" s="46">
        <f t="shared" si="1"/>
        <v>0</v>
      </c>
    </row>
    <row r="74" spans="1:7" s="34" customFormat="1" x14ac:dyDescent="0.3">
      <c r="A74" s="304"/>
      <c r="B74" s="116" t="s">
        <v>388</v>
      </c>
      <c r="C74" s="51">
        <v>145</v>
      </c>
      <c r="D74" s="49">
        <v>1</v>
      </c>
      <c r="E74" s="46">
        <f t="shared" si="0"/>
        <v>145</v>
      </c>
      <c r="F74" s="53"/>
      <c r="G74" s="46">
        <f t="shared" si="1"/>
        <v>0</v>
      </c>
    </row>
    <row r="75" spans="1:7" s="34" customFormat="1" x14ac:dyDescent="0.3">
      <c r="A75" s="304"/>
      <c r="B75" s="116" t="s">
        <v>389</v>
      </c>
      <c r="C75" s="51">
        <v>280</v>
      </c>
      <c r="D75" s="49">
        <v>1</v>
      </c>
      <c r="E75" s="46">
        <f t="shared" si="0"/>
        <v>280</v>
      </c>
      <c r="F75" s="53"/>
      <c r="G75" s="46">
        <f t="shared" si="1"/>
        <v>0</v>
      </c>
    </row>
    <row r="76" spans="1:7" s="34" customFormat="1" x14ac:dyDescent="0.3">
      <c r="A76" s="304"/>
      <c r="B76" s="116" t="s">
        <v>390</v>
      </c>
      <c r="C76" s="51">
        <v>400</v>
      </c>
      <c r="D76" s="49">
        <v>1</v>
      </c>
      <c r="E76" s="46">
        <f t="shared" si="0"/>
        <v>400</v>
      </c>
      <c r="F76" s="53"/>
      <c r="G76" s="46">
        <f t="shared" si="1"/>
        <v>0</v>
      </c>
    </row>
    <row r="77" spans="1:7" s="34" customFormat="1" x14ac:dyDescent="0.3">
      <c r="A77" s="304" t="s">
        <v>1097</v>
      </c>
      <c r="B77" s="116" t="s">
        <v>388</v>
      </c>
      <c r="C77" s="51">
        <v>95</v>
      </c>
      <c r="D77" s="49">
        <v>1</v>
      </c>
      <c r="E77" s="46">
        <f t="shared" si="0"/>
        <v>95</v>
      </c>
      <c r="F77" s="53"/>
      <c r="G77" s="46">
        <f t="shared" si="1"/>
        <v>0</v>
      </c>
    </row>
    <row r="78" spans="1:7" s="34" customFormat="1" x14ac:dyDescent="0.3">
      <c r="A78" s="304"/>
      <c r="B78" s="116" t="s">
        <v>389</v>
      </c>
      <c r="C78" s="51">
        <v>180</v>
      </c>
      <c r="D78" s="49">
        <v>1</v>
      </c>
      <c r="E78" s="46">
        <f t="shared" si="0"/>
        <v>180</v>
      </c>
      <c r="F78" s="53"/>
      <c r="G78" s="46">
        <f t="shared" si="1"/>
        <v>0</v>
      </c>
    </row>
    <row r="79" spans="1:7" s="34" customFormat="1" x14ac:dyDescent="0.3">
      <c r="A79" s="304"/>
      <c r="B79" s="116" t="s">
        <v>390</v>
      </c>
      <c r="C79" s="51">
        <v>250</v>
      </c>
      <c r="D79" s="49">
        <v>1</v>
      </c>
      <c r="E79" s="46">
        <f t="shared" si="0"/>
        <v>250</v>
      </c>
      <c r="F79" s="53"/>
      <c r="G79" s="46">
        <f t="shared" si="1"/>
        <v>0</v>
      </c>
    </row>
    <row r="80" spans="1:7" s="34" customFormat="1" x14ac:dyDescent="0.3">
      <c r="A80" s="304" t="s">
        <v>1098</v>
      </c>
      <c r="B80" s="116" t="s">
        <v>388</v>
      </c>
      <c r="C80" s="51">
        <v>115</v>
      </c>
      <c r="D80" s="49">
        <v>1</v>
      </c>
      <c r="E80" s="46">
        <f t="shared" si="0"/>
        <v>115</v>
      </c>
      <c r="F80" s="53"/>
      <c r="G80" s="46">
        <f t="shared" si="1"/>
        <v>0</v>
      </c>
    </row>
    <row r="81" spans="1:7" s="34" customFormat="1" x14ac:dyDescent="0.3">
      <c r="A81" s="304"/>
      <c r="B81" s="116" t="s">
        <v>389</v>
      </c>
      <c r="C81" s="51">
        <v>200</v>
      </c>
      <c r="D81" s="49">
        <v>1</v>
      </c>
      <c r="E81" s="46">
        <f t="shared" si="0"/>
        <v>200</v>
      </c>
      <c r="F81" s="53"/>
      <c r="G81" s="46">
        <f t="shared" si="1"/>
        <v>0</v>
      </c>
    </row>
    <row r="82" spans="1:7" s="34" customFormat="1" x14ac:dyDescent="0.3">
      <c r="A82" s="304"/>
      <c r="B82" s="116" t="s">
        <v>390</v>
      </c>
      <c r="C82" s="51">
        <v>295</v>
      </c>
      <c r="D82" s="49">
        <v>1</v>
      </c>
      <c r="E82" s="46">
        <f t="shared" si="0"/>
        <v>295</v>
      </c>
      <c r="F82" s="53"/>
      <c r="G82" s="46">
        <f t="shared" si="1"/>
        <v>0</v>
      </c>
    </row>
    <row r="83" spans="1:7" s="229" customFormat="1" x14ac:dyDescent="0.3">
      <c r="A83" s="305" t="s">
        <v>1099</v>
      </c>
      <c r="B83" s="116" t="s">
        <v>388</v>
      </c>
      <c r="C83" s="51">
        <v>125</v>
      </c>
      <c r="D83" s="49">
        <v>1</v>
      </c>
      <c r="E83" s="46">
        <f t="shared" ref="E83:E85" si="6">D83*C83</f>
        <v>125</v>
      </c>
      <c r="F83" s="53"/>
      <c r="G83" s="46">
        <f t="shared" ref="G83:G85" si="7">F83*E83</f>
        <v>0</v>
      </c>
    </row>
    <row r="84" spans="1:7" s="229" customFormat="1" x14ac:dyDescent="0.3">
      <c r="A84" s="305"/>
      <c r="B84" s="116" t="s">
        <v>389</v>
      </c>
      <c r="C84" s="51">
        <v>230</v>
      </c>
      <c r="D84" s="49">
        <v>1</v>
      </c>
      <c r="E84" s="46">
        <f t="shared" si="6"/>
        <v>230</v>
      </c>
      <c r="F84" s="53"/>
      <c r="G84" s="46">
        <f t="shared" si="7"/>
        <v>0</v>
      </c>
    </row>
    <row r="85" spans="1:7" s="229" customFormat="1" x14ac:dyDescent="0.3">
      <c r="A85" s="305"/>
      <c r="B85" s="116" t="s">
        <v>390</v>
      </c>
      <c r="C85" s="51">
        <v>350</v>
      </c>
      <c r="D85" s="49">
        <v>1</v>
      </c>
      <c r="E85" s="46">
        <f t="shared" si="6"/>
        <v>350</v>
      </c>
      <c r="F85" s="53"/>
      <c r="G85" s="46">
        <f t="shared" si="7"/>
        <v>0</v>
      </c>
    </row>
    <row r="86" spans="1:7" s="34" customFormat="1" x14ac:dyDescent="0.3">
      <c r="A86" s="305" t="s">
        <v>408</v>
      </c>
      <c r="B86" s="116" t="s">
        <v>388</v>
      </c>
      <c r="C86" s="51">
        <v>125</v>
      </c>
      <c r="D86" s="49">
        <v>1</v>
      </c>
      <c r="E86" s="46">
        <f t="shared" si="0"/>
        <v>125</v>
      </c>
      <c r="F86" s="53"/>
      <c r="G86" s="46">
        <f t="shared" si="1"/>
        <v>0</v>
      </c>
    </row>
    <row r="87" spans="1:7" s="34" customFormat="1" x14ac:dyDescent="0.3">
      <c r="A87" s="305"/>
      <c r="B87" s="116" t="s">
        <v>389</v>
      </c>
      <c r="C87" s="51">
        <v>230</v>
      </c>
      <c r="D87" s="49">
        <v>1</v>
      </c>
      <c r="E87" s="46">
        <f t="shared" si="0"/>
        <v>230</v>
      </c>
      <c r="F87" s="53"/>
      <c r="G87" s="46">
        <f t="shared" si="1"/>
        <v>0</v>
      </c>
    </row>
    <row r="88" spans="1:7" s="34" customFormat="1" x14ac:dyDescent="0.3">
      <c r="A88" s="305"/>
      <c r="B88" s="116" t="s">
        <v>390</v>
      </c>
      <c r="C88" s="51">
        <v>350</v>
      </c>
      <c r="D88" s="49">
        <v>1</v>
      </c>
      <c r="E88" s="46">
        <f t="shared" ref="E88" si="8">D88*C88</f>
        <v>350</v>
      </c>
      <c r="F88" s="53"/>
      <c r="G88" s="46">
        <f t="shared" ref="G88" si="9">F88*E88</f>
        <v>0</v>
      </c>
    </row>
    <row r="89" spans="1:7" s="34" customFormat="1" ht="13.8" x14ac:dyDescent="0.25">
      <c r="A89" s="134" t="s">
        <v>409</v>
      </c>
      <c r="B89" s="116"/>
      <c r="C89" s="51"/>
      <c r="D89" s="49"/>
      <c r="E89" s="46"/>
      <c r="F89" s="135"/>
      <c r="G89" s="46"/>
    </row>
    <row r="90" spans="1:7" s="34" customFormat="1" ht="13.8" x14ac:dyDescent="0.25">
      <c r="A90" s="301" t="s">
        <v>410</v>
      </c>
      <c r="B90" s="116" t="s">
        <v>239</v>
      </c>
      <c r="C90" s="51">
        <v>12</v>
      </c>
      <c r="D90" s="49">
        <v>1</v>
      </c>
      <c r="E90" s="46">
        <f t="shared" ref="E90:E99" si="10">D90*C90</f>
        <v>12</v>
      </c>
      <c r="F90" s="52"/>
      <c r="G90" s="46">
        <f t="shared" ref="G90:G99" si="11">F90*E90</f>
        <v>0</v>
      </c>
    </row>
    <row r="91" spans="1:7" s="34" customFormat="1" ht="13.8" x14ac:dyDescent="0.25">
      <c r="A91" s="301"/>
      <c r="B91" s="116" t="s">
        <v>235</v>
      </c>
      <c r="C91" s="51">
        <v>18</v>
      </c>
      <c r="D91" s="49">
        <v>1</v>
      </c>
      <c r="E91" s="46">
        <f t="shared" si="10"/>
        <v>18</v>
      </c>
      <c r="F91" s="52"/>
      <c r="G91" s="46">
        <f t="shared" si="11"/>
        <v>0</v>
      </c>
    </row>
    <row r="92" spans="1:7" s="34" customFormat="1" ht="13.8" x14ac:dyDescent="0.25">
      <c r="A92" s="301" t="s">
        <v>411</v>
      </c>
      <c r="B92" s="116" t="s">
        <v>239</v>
      </c>
      <c r="C92" s="51">
        <v>14</v>
      </c>
      <c r="D92" s="49">
        <v>1</v>
      </c>
      <c r="E92" s="46">
        <f t="shared" si="10"/>
        <v>14</v>
      </c>
      <c r="F92" s="52"/>
      <c r="G92" s="46">
        <f t="shared" si="11"/>
        <v>0</v>
      </c>
    </row>
    <row r="93" spans="1:7" s="34" customFormat="1" ht="13.8" x14ac:dyDescent="0.25">
      <c r="A93" s="301"/>
      <c r="B93" s="116" t="s">
        <v>235</v>
      </c>
      <c r="C93" s="51">
        <v>24</v>
      </c>
      <c r="D93" s="49">
        <v>1</v>
      </c>
      <c r="E93" s="46">
        <f t="shared" si="10"/>
        <v>24</v>
      </c>
      <c r="F93" s="52"/>
      <c r="G93" s="46">
        <f t="shared" si="11"/>
        <v>0</v>
      </c>
    </row>
    <row r="94" spans="1:7" s="34" customFormat="1" ht="13.8" x14ac:dyDescent="0.25">
      <c r="A94" s="301" t="s">
        <v>412</v>
      </c>
      <c r="B94" s="116" t="s">
        <v>239</v>
      </c>
      <c r="C94" s="51">
        <v>15</v>
      </c>
      <c r="D94" s="49">
        <v>1</v>
      </c>
      <c r="E94" s="46">
        <f t="shared" si="10"/>
        <v>15</v>
      </c>
      <c r="F94" s="52"/>
      <c r="G94" s="46">
        <f t="shared" si="11"/>
        <v>0</v>
      </c>
    </row>
    <row r="95" spans="1:7" s="34" customFormat="1" ht="13.8" x14ac:dyDescent="0.25">
      <c r="A95" s="301"/>
      <c r="B95" s="116" t="s">
        <v>235</v>
      </c>
      <c r="C95" s="51">
        <v>28</v>
      </c>
      <c r="D95" s="49">
        <v>1</v>
      </c>
      <c r="E95" s="46">
        <f t="shared" si="10"/>
        <v>28</v>
      </c>
      <c r="F95" s="52"/>
      <c r="G95" s="46">
        <f t="shared" si="11"/>
        <v>0</v>
      </c>
    </row>
    <row r="96" spans="1:7" s="34" customFormat="1" ht="13.8" x14ac:dyDescent="0.25">
      <c r="A96" s="301" t="s">
        <v>413</v>
      </c>
      <c r="B96" s="116" t="s">
        <v>239</v>
      </c>
      <c r="C96" s="51">
        <v>14</v>
      </c>
      <c r="D96" s="49">
        <v>1</v>
      </c>
      <c r="E96" s="46">
        <f t="shared" si="10"/>
        <v>14</v>
      </c>
      <c r="F96" s="52"/>
      <c r="G96" s="46">
        <f t="shared" si="11"/>
        <v>0</v>
      </c>
    </row>
    <row r="97" spans="1:7" s="34" customFormat="1" ht="13.8" x14ac:dyDescent="0.25">
      <c r="A97" s="301"/>
      <c r="B97" s="116" t="s">
        <v>235</v>
      </c>
      <c r="C97" s="51">
        <v>24</v>
      </c>
      <c r="D97" s="49">
        <v>1</v>
      </c>
      <c r="E97" s="46">
        <f t="shared" si="10"/>
        <v>24</v>
      </c>
      <c r="F97" s="52"/>
      <c r="G97" s="46">
        <f t="shared" si="11"/>
        <v>0</v>
      </c>
    </row>
    <row r="98" spans="1:7" s="34" customFormat="1" ht="13.8" x14ac:dyDescent="0.25">
      <c r="A98" s="301" t="s">
        <v>414</v>
      </c>
      <c r="B98" s="116" t="s">
        <v>239</v>
      </c>
      <c r="C98" s="51">
        <v>15</v>
      </c>
      <c r="D98" s="49">
        <v>1</v>
      </c>
      <c r="E98" s="46">
        <f t="shared" si="10"/>
        <v>15</v>
      </c>
      <c r="F98" s="52"/>
      <c r="G98" s="46">
        <f t="shared" si="11"/>
        <v>0</v>
      </c>
    </row>
    <row r="99" spans="1:7" s="34" customFormat="1" ht="13.8" x14ac:dyDescent="0.25">
      <c r="A99" s="301"/>
      <c r="B99" s="116" t="s">
        <v>235</v>
      </c>
      <c r="C99" s="51">
        <v>28</v>
      </c>
      <c r="D99" s="49">
        <v>1</v>
      </c>
      <c r="E99" s="46">
        <f t="shared" si="10"/>
        <v>28</v>
      </c>
      <c r="F99" s="52"/>
      <c r="G99" s="46">
        <f t="shared" si="11"/>
        <v>0</v>
      </c>
    </row>
    <row r="100" spans="1:7" s="34" customFormat="1" ht="13.8" x14ac:dyDescent="0.25">
      <c r="A100" s="134" t="s">
        <v>415</v>
      </c>
      <c r="B100" s="116"/>
      <c r="C100" s="51"/>
      <c r="D100" s="49"/>
      <c r="E100" s="46"/>
      <c r="F100" s="135"/>
      <c r="G100" s="46"/>
    </row>
    <row r="101" spans="1:7" s="34" customFormat="1" ht="13.8" x14ac:dyDescent="0.25">
      <c r="A101" s="301" t="s">
        <v>416</v>
      </c>
      <c r="B101" s="116" t="s">
        <v>235</v>
      </c>
      <c r="C101" s="51">
        <v>45</v>
      </c>
      <c r="D101" s="49">
        <v>1</v>
      </c>
      <c r="E101" s="46">
        <f>D101*C101</f>
        <v>45</v>
      </c>
      <c r="F101" s="52"/>
      <c r="G101" s="46">
        <f>F101*E101</f>
        <v>0</v>
      </c>
    </row>
    <row r="102" spans="1:7" s="34" customFormat="1" ht="13.8" x14ac:dyDescent="0.25">
      <c r="A102" s="301"/>
      <c r="B102" s="116" t="s">
        <v>417</v>
      </c>
      <c r="C102" s="51">
        <v>90</v>
      </c>
      <c r="D102" s="49">
        <v>1</v>
      </c>
      <c r="E102" s="46">
        <f>D102*C102</f>
        <v>90</v>
      </c>
      <c r="F102" s="52"/>
      <c r="G102" s="46">
        <f>F102*E102</f>
        <v>0</v>
      </c>
    </row>
    <row r="103" spans="1:7" s="34" customFormat="1" ht="13.8" x14ac:dyDescent="0.25">
      <c r="A103" s="301" t="s">
        <v>418</v>
      </c>
      <c r="B103" s="116" t="s">
        <v>235</v>
      </c>
      <c r="C103" s="51">
        <v>45</v>
      </c>
      <c r="D103" s="49">
        <v>1</v>
      </c>
      <c r="E103" s="46">
        <f>D103*C103</f>
        <v>45</v>
      </c>
      <c r="F103" s="52"/>
      <c r="G103" s="46">
        <f>F103*E103</f>
        <v>0</v>
      </c>
    </row>
    <row r="104" spans="1:7" s="34" customFormat="1" ht="13.8" x14ac:dyDescent="0.25">
      <c r="A104" s="301"/>
      <c r="B104" s="116" t="s">
        <v>417</v>
      </c>
      <c r="C104" s="51">
        <v>90</v>
      </c>
      <c r="D104" s="49">
        <v>1</v>
      </c>
      <c r="E104" s="46">
        <f>D104*C104</f>
        <v>90</v>
      </c>
      <c r="F104" s="52"/>
      <c r="G104" s="46">
        <f>F104*E104</f>
        <v>0</v>
      </c>
    </row>
    <row r="105" spans="1:7" s="34" customFormat="1" ht="13.8" x14ac:dyDescent="0.25">
      <c r="A105" s="120"/>
      <c r="B105" s="116"/>
      <c r="C105" s="51"/>
      <c r="D105" s="49"/>
      <c r="E105" s="46"/>
      <c r="F105" s="135"/>
      <c r="G105" s="46"/>
    </row>
    <row r="106" spans="1:7" ht="17.399999999999999" x14ac:dyDescent="0.3">
      <c r="A106" s="67" t="s">
        <v>419</v>
      </c>
      <c r="C106" s="69"/>
    </row>
    <row r="107" spans="1:7" s="34" customFormat="1" x14ac:dyDescent="0.3">
      <c r="B107" s="116"/>
      <c r="C107" s="46"/>
      <c r="F107" s="73"/>
    </row>
    <row r="108" spans="1:7" s="34" customFormat="1" x14ac:dyDescent="0.3">
      <c r="A108" s="303" t="s">
        <v>420</v>
      </c>
      <c r="B108" s="116" t="s">
        <v>388</v>
      </c>
      <c r="C108" s="46">
        <v>145</v>
      </c>
      <c r="D108" s="34">
        <v>1</v>
      </c>
      <c r="E108" s="46">
        <f>D108*C108</f>
        <v>145</v>
      </c>
      <c r="F108" s="53"/>
      <c r="G108" s="46">
        <f>F108*E108</f>
        <v>0</v>
      </c>
    </row>
    <row r="109" spans="1:7" s="34" customFormat="1" x14ac:dyDescent="0.3">
      <c r="A109" s="303"/>
      <c r="B109" s="116" t="s">
        <v>389</v>
      </c>
      <c r="C109" s="46">
        <v>280</v>
      </c>
      <c r="D109" s="34">
        <v>1</v>
      </c>
      <c r="E109" s="46">
        <f>D109*C109</f>
        <v>280</v>
      </c>
      <c r="F109" s="53"/>
      <c r="G109" s="46">
        <f>F109*E109</f>
        <v>0</v>
      </c>
    </row>
    <row r="110" spans="1:7" s="34" customFormat="1" x14ac:dyDescent="0.3">
      <c r="A110" s="303"/>
      <c r="B110" s="116" t="s">
        <v>390</v>
      </c>
      <c r="C110" s="46">
        <v>500</v>
      </c>
      <c r="D110" s="34">
        <v>1</v>
      </c>
      <c r="E110" s="46">
        <f>D110*C110</f>
        <v>500</v>
      </c>
      <c r="F110" s="53"/>
      <c r="G110" s="46">
        <f>F110*E110</f>
        <v>0</v>
      </c>
    </row>
    <row r="111" spans="1:7" s="34" customFormat="1" ht="15.75" customHeight="1" x14ac:dyDescent="0.3">
      <c r="A111" s="136" t="s">
        <v>421</v>
      </c>
      <c r="B111" s="116" t="s">
        <v>422</v>
      </c>
      <c r="C111" s="46">
        <v>5</v>
      </c>
      <c r="D111" s="137">
        <v>1</v>
      </c>
      <c r="E111" s="46">
        <f>D111*C111</f>
        <v>5</v>
      </c>
      <c r="F111" s="53"/>
      <c r="G111" s="46">
        <f>F111*E111</f>
        <v>0</v>
      </c>
    </row>
    <row r="112" spans="1:7" s="34" customFormat="1" x14ac:dyDescent="0.3">
      <c r="A112" s="303" t="s">
        <v>423</v>
      </c>
      <c r="B112" s="116" t="s">
        <v>387</v>
      </c>
      <c r="C112" s="46">
        <v>64</v>
      </c>
      <c r="D112" s="34">
        <v>1</v>
      </c>
      <c r="E112" s="46">
        <f>D112*C112</f>
        <v>64</v>
      </c>
      <c r="F112" s="53"/>
      <c r="G112" s="46">
        <f>F112*E112</f>
        <v>0</v>
      </c>
    </row>
    <row r="113" spans="1:7" s="34" customFormat="1" x14ac:dyDescent="0.3">
      <c r="A113" s="303"/>
      <c r="B113" s="116" t="s">
        <v>388</v>
      </c>
      <c r="C113" s="46">
        <v>120</v>
      </c>
      <c r="D113" s="34">
        <v>1</v>
      </c>
      <c r="E113" s="46">
        <f t="shared" ref="E113:E115" si="12">D113*C113</f>
        <v>120</v>
      </c>
      <c r="F113" s="53"/>
      <c r="G113" s="46">
        <f t="shared" ref="G113:G115" si="13">F113*E113</f>
        <v>0</v>
      </c>
    </row>
    <row r="114" spans="1:7" s="34" customFormat="1" x14ac:dyDescent="0.3">
      <c r="A114" s="303"/>
      <c r="B114" s="116" t="s">
        <v>389</v>
      </c>
      <c r="C114" s="46">
        <v>240</v>
      </c>
      <c r="D114" s="34">
        <v>1</v>
      </c>
      <c r="E114" s="46">
        <f t="shared" si="12"/>
        <v>240</v>
      </c>
      <c r="F114" s="53"/>
      <c r="G114" s="46">
        <f t="shared" si="13"/>
        <v>0</v>
      </c>
    </row>
    <row r="115" spans="1:7" s="34" customFormat="1" x14ac:dyDescent="0.3">
      <c r="A115" s="303"/>
      <c r="B115" s="116" t="s">
        <v>390</v>
      </c>
      <c r="C115" s="46">
        <v>480</v>
      </c>
      <c r="D115" s="34">
        <v>1</v>
      </c>
      <c r="E115" s="46">
        <f t="shared" si="12"/>
        <v>480</v>
      </c>
      <c r="F115" s="53"/>
      <c r="G115" s="46">
        <f t="shared" si="13"/>
        <v>0</v>
      </c>
    </row>
    <row r="116" spans="1:7" s="34" customFormat="1" ht="15.75" customHeight="1" x14ac:dyDescent="0.3">
      <c r="A116" s="136" t="s">
        <v>421</v>
      </c>
      <c r="B116" s="116" t="s">
        <v>422</v>
      </c>
      <c r="C116" s="46">
        <v>5</v>
      </c>
      <c r="D116" s="137">
        <v>1</v>
      </c>
      <c r="E116" s="46">
        <f>D116*C116</f>
        <v>5</v>
      </c>
      <c r="F116" s="53"/>
      <c r="G116" s="46">
        <f>F116*E116</f>
        <v>0</v>
      </c>
    </row>
    <row r="117" spans="1:7" s="34" customFormat="1" ht="15.75" customHeight="1" x14ac:dyDescent="0.25">
      <c r="A117" s="138" t="s">
        <v>424</v>
      </c>
      <c r="B117" s="116"/>
      <c r="C117" s="46"/>
      <c r="E117" s="46"/>
      <c r="F117" s="135"/>
      <c r="G117" s="46"/>
    </row>
    <row r="118" spans="1:7" s="34" customFormat="1" ht="15.75" customHeight="1" x14ac:dyDescent="0.25">
      <c r="A118" s="120"/>
      <c r="B118" s="116"/>
      <c r="C118" s="51"/>
      <c r="D118" s="49"/>
      <c r="E118" s="46"/>
      <c r="F118" s="135"/>
      <c r="G118" s="46"/>
    </row>
    <row r="119" spans="1:7" s="34" customFormat="1" ht="17.399999999999999" x14ac:dyDescent="0.3">
      <c r="A119" s="67" t="s">
        <v>425</v>
      </c>
      <c r="B119" s="116"/>
      <c r="C119" s="51"/>
      <c r="D119" s="49"/>
      <c r="E119" s="46"/>
      <c r="F119" s="135"/>
      <c r="G119" s="46"/>
    </row>
    <row r="120" spans="1:7" s="34" customFormat="1" ht="15.75" customHeight="1" x14ac:dyDescent="0.25">
      <c r="A120" s="120" t="s">
        <v>426</v>
      </c>
      <c r="B120" s="116"/>
      <c r="C120" s="51"/>
      <c r="D120" s="49"/>
      <c r="E120" s="46"/>
      <c r="F120" s="135"/>
      <c r="G120" s="46"/>
    </row>
    <row r="121" spans="1:7" s="34" customFormat="1" ht="15.75" customHeight="1" x14ac:dyDescent="0.25">
      <c r="A121" s="139" t="s">
        <v>427</v>
      </c>
      <c r="B121" s="116" t="s">
        <v>428</v>
      </c>
      <c r="C121" s="51">
        <v>60</v>
      </c>
      <c r="D121" s="49">
        <v>1</v>
      </c>
      <c r="E121" s="46">
        <f t="shared" ref="E121:E130" si="14">D121*C121</f>
        <v>60</v>
      </c>
      <c r="F121" s="52"/>
      <c r="G121" s="46">
        <f t="shared" ref="G121:G130" si="15">F121*E121</f>
        <v>0</v>
      </c>
    </row>
    <row r="122" spans="1:7" s="34" customFormat="1" ht="15.75" customHeight="1" x14ac:dyDescent="0.25">
      <c r="A122" s="139" t="s">
        <v>429</v>
      </c>
      <c r="B122" s="116" t="s">
        <v>430</v>
      </c>
      <c r="C122" s="51">
        <v>60</v>
      </c>
      <c r="D122" s="49">
        <v>1</v>
      </c>
      <c r="E122" s="46">
        <f t="shared" si="14"/>
        <v>60</v>
      </c>
      <c r="F122" s="52"/>
      <c r="G122" s="46">
        <f t="shared" si="15"/>
        <v>0</v>
      </c>
    </row>
    <row r="123" spans="1:7" s="221" customFormat="1" ht="15.75" customHeight="1" x14ac:dyDescent="0.25">
      <c r="A123" s="139" t="s">
        <v>1037</v>
      </c>
      <c r="B123" s="116" t="s">
        <v>469</v>
      </c>
      <c r="C123" s="51">
        <v>60</v>
      </c>
      <c r="D123" s="49">
        <v>1</v>
      </c>
      <c r="E123" s="46">
        <f t="shared" ref="E123" si="16">D123*C123</f>
        <v>60</v>
      </c>
      <c r="F123" s="52"/>
      <c r="G123" s="46">
        <f t="shared" ref="G123" si="17">F123*E123</f>
        <v>0</v>
      </c>
    </row>
    <row r="124" spans="1:7" s="34" customFormat="1" ht="15.75" customHeight="1" x14ac:dyDescent="0.25">
      <c r="A124" s="120" t="s">
        <v>1142</v>
      </c>
      <c r="B124" s="116" t="s">
        <v>428</v>
      </c>
      <c r="C124" s="51">
        <v>50</v>
      </c>
      <c r="D124" s="49">
        <v>1</v>
      </c>
      <c r="E124" s="46">
        <f t="shared" si="14"/>
        <v>50</v>
      </c>
      <c r="F124" s="52"/>
      <c r="G124" s="46">
        <f t="shared" si="15"/>
        <v>0</v>
      </c>
    </row>
    <row r="125" spans="1:7" s="236" customFormat="1" ht="15.75" customHeight="1" x14ac:dyDescent="0.25">
      <c r="A125" s="238" t="s">
        <v>1143</v>
      </c>
      <c r="B125" s="116" t="s">
        <v>428</v>
      </c>
      <c r="C125" s="51">
        <v>55</v>
      </c>
      <c r="D125" s="49">
        <v>1</v>
      </c>
      <c r="E125" s="46">
        <f t="shared" ref="E125" si="18">D125*C125</f>
        <v>55</v>
      </c>
      <c r="F125" s="52"/>
      <c r="G125" s="46">
        <f t="shared" ref="G125" si="19">F125*E125</f>
        <v>0</v>
      </c>
    </row>
    <row r="126" spans="1:7" s="34" customFormat="1" ht="15.75" customHeight="1" x14ac:dyDescent="0.25">
      <c r="A126" s="120" t="s">
        <v>431</v>
      </c>
      <c r="B126" s="116" t="s">
        <v>428</v>
      </c>
      <c r="C126" s="51">
        <v>50</v>
      </c>
      <c r="D126" s="49">
        <v>1</v>
      </c>
      <c r="E126" s="46">
        <f t="shared" si="14"/>
        <v>50</v>
      </c>
      <c r="F126" s="52"/>
      <c r="G126" s="46">
        <f t="shared" si="15"/>
        <v>0</v>
      </c>
    </row>
    <row r="127" spans="1:7" s="236" customFormat="1" ht="15.75" customHeight="1" x14ac:dyDescent="0.25">
      <c r="A127" s="238" t="s">
        <v>1170</v>
      </c>
      <c r="B127" s="116" t="s">
        <v>428</v>
      </c>
      <c r="C127" s="51">
        <v>55</v>
      </c>
      <c r="D127" s="49">
        <v>1</v>
      </c>
      <c r="E127" s="46">
        <f t="shared" si="14"/>
        <v>55</v>
      </c>
      <c r="F127" s="52"/>
      <c r="G127" s="46">
        <f t="shared" si="15"/>
        <v>0</v>
      </c>
    </row>
    <row r="128" spans="1:7" s="34" customFormat="1" ht="15.75" customHeight="1" x14ac:dyDescent="0.25">
      <c r="A128" s="120" t="s">
        <v>539</v>
      </c>
      <c r="B128" s="116" t="s">
        <v>428</v>
      </c>
      <c r="C128" s="51">
        <v>60</v>
      </c>
      <c r="D128" s="49">
        <v>1</v>
      </c>
      <c r="E128" s="46">
        <f t="shared" si="14"/>
        <v>60</v>
      </c>
      <c r="F128" s="52"/>
      <c r="G128" s="46">
        <f t="shared" si="15"/>
        <v>0</v>
      </c>
    </row>
    <row r="129" spans="1:9" s="236" customFormat="1" ht="15.75" customHeight="1" x14ac:dyDescent="0.25">
      <c r="A129" s="238" t="s">
        <v>1144</v>
      </c>
      <c r="B129" s="116" t="s">
        <v>428</v>
      </c>
      <c r="C129" s="51">
        <v>68</v>
      </c>
      <c r="D129" s="49">
        <v>1</v>
      </c>
      <c r="E129" s="46">
        <f t="shared" ref="E129" si="20">D129*C129</f>
        <v>68</v>
      </c>
      <c r="F129" s="52"/>
      <c r="G129" s="46">
        <f t="shared" ref="G129" si="21">F129*E129</f>
        <v>0</v>
      </c>
    </row>
    <row r="130" spans="1:9" s="34" customFormat="1" ht="15.75" customHeight="1" x14ac:dyDescent="0.25">
      <c r="A130" s="120" t="s">
        <v>540</v>
      </c>
      <c r="B130" s="116" t="s">
        <v>428</v>
      </c>
      <c r="C130" s="51">
        <v>60</v>
      </c>
      <c r="D130" s="49">
        <v>1</v>
      </c>
      <c r="E130" s="46">
        <f t="shared" si="14"/>
        <v>60</v>
      </c>
      <c r="F130" s="52"/>
      <c r="G130" s="46">
        <f t="shared" si="15"/>
        <v>0</v>
      </c>
    </row>
    <row r="131" spans="1:9" s="34" customFormat="1" ht="13.8" x14ac:dyDescent="0.25">
      <c r="A131" s="120"/>
      <c r="B131" s="116"/>
      <c r="C131" s="51"/>
      <c r="D131" s="49"/>
      <c r="E131" s="46"/>
      <c r="F131" s="135"/>
      <c r="G131" s="46"/>
    </row>
    <row r="132" spans="1:9" ht="17.399999999999999" x14ac:dyDescent="0.3">
      <c r="A132" s="67" t="s">
        <v>545</v>
      </c>
      <c r="C132" s="69"/>
      <c r="F132" s="47"/>
    </row>
    <row r="133" spans="1:9" s="34" customFormat="1" ht="13.8" x14ac:dyDescent="0.25">
      <c r="A133" s="301" t="s">
        <v>433</v>
      </c>
      <c r="B133" s="116" t="s">
        <v>235</v>
      </c>
      <c r="C133" s="51">
        <v>40</v>
      </c>
      <c r="D133" s="49">
        <v>1</v>
      </c>
      <c r="E133" s="46">
        <f t="shared" ref="E133:E159" si="22">D133*C133</f>
        <v>40</v>
      </c>
      <c r="F133" s="52"/>
      <c r="G133" s="46">
        <f t="shared" ref="G133:G159" si="23">F133*E133</f>
        <v>0</v>
      </c>
      <c r="I133" s="34" t="s">
        <v>434</v>
      </c>
    </row>
    <row r="134" spans="1:9" s="34" customFormat="1" ht="13.8" x14ac:dyDescent="0.25">
      <c r="A134" s="301"/>
      <c r="B134" s="116" t="s">
        <v>417</v>
      </c>
      <c r="C134" s="51">
        <v>80</v>
      </c>
      <c r="D134" s="49">
        <v>1</v>
      </c>
      <c r="E134" s="46">
        <f t="shared" si="22"/>
        <v>80</v>
      </c>
      <c r="F134" s="52"/>
      <c r="G134" s="46">
        <f t="shared" si="23"/>
        <v>0</v>
      </c>
      <c r="I134" s="34" t="s">
        <v>435</v>
      </c>
    </row>
    <row r="135" spans="1:9" s="34" customFormat="1" ht="15.75" customHeight="1" x14ac:dyDescent="0.25">
      <c r="A135" s="120" t="s">
        <v>1026</v>
      </c>
      <c r="B135" s="116" t="s">
        <v>107</v>
      </c>
      <c r="C135" s="51">
        <v>85</v>
      </c>
      <c r="D135" s="49">
        <v>1</v>
      </c>
      <c r="E135" s="46">
        <f t="shared" si="22"/>
        <v>85</v>
      </c>
      <c r="F135" s="52"/>
      <c r="G135" s="46">
        <f t="shared" si="23"/>
        <v>0</v>
      </c>
    </row>
    <row r="136" spans="1:9" s="34" customFormat="1" ht="13.8" x14ac:dyDescent="0.25">
      <c r="A136" s="301" t="s">
        <v>436</v>
      </c>
      <c r="B136" s="116" t="s">
        <v>235</v>
      </c>
      <c r="C136" s="51">
        <v>45</v>
      </c>
      <c r="D136" s="49">
        <v>1</v>
      </c>
      <c r="E136" s="46">
        <f t="shared" si="22"/>
        <v>45</v>
      </c>
      <c r="F136" s="52"/>
      <c r="G136" s="46">
        <f t="shared" si="23"/>
        <v>0</v>
      </c>
      <c r="I136" s="34" t="s">
        <v>437</v>
      </c>
    </row>
    <row r="137" spans="1:9" s="34" customFormat="1" ht="13.8" x14ac:dyDescent="0.25">
      <c r="A137" s="301"/>
      <c r="B137" s="116" t="s">
        <v>417</v>
      </c>
      <c r="C137" s="51">
        <v>90</v>
      </c>
      <c r="D137" s="49">
        <v>1</v>
      </c>
      <c r="E137" s="46">
        <f t="shared" si="22"/>
        <v>90</v>
      </c>
      <c r="F137" s="52"/>
      <c r="G137" s="46">
        <f t="shared" si="23"/>
        <v>0</v>
      </c>
      <c r="I137" s="34" t="s">
        <v>438</v>
      </c>
    </row>
    <row r="138" spans="1:9" s="34" customFormat="1" ht="15.75" customHeight="1" x14ac:dyDescent="0.25">
      <c r="A138" s="120" t="s">
        <v>541</v>
      </c>
      <c r="B138" s="116" t="s">
        <v>107</v>
      </c>
      <c r="C138" s="51">
        <v>95</v>
      </c>
      <c r="D138" s="49">
        <v>1</v>
      </c>
      <c r="E138" s="46">
        <f t="shared" si="22"/>
        <v>95</v>
      </c>
      <c r="F138" s="52"/>
      <c r="G138" s="46">
        <f t="shared" si="23"/>
        <v>0</v>
      </c>
    </row>
    <row r="139" spans="1:9" s="34" customFormat="1" ht="13.8" x14ac:dyDescent="0.25">
      <c r="A139" s="301" t="s">
        <v>439</v>
      </c>
      <c r="B139" s="116" t="s">
        <v>235</v>
      </c>
      <c r="C139" s="51">
        <v>45</v>
      </c>
      <c r="D139" s="49">
        <v>1</v>
      </c>
      <c r="E139" s="46">
        <f t="shared" si="22"/>
        <v>45</v>
      </c>
      <c r="F139" s="52"/>
      <c r="G139" s="46">
        <f t="shared" si="23"/>
        <v>0</v>
      </c>
      <c r="I139" s="34" t="s">
        <v>440</v>
      </c>
    </row>
    <row r="140" spans="1:9" s="34" customFormat="1" ht="13.8" x14ac:dyDescent="0.25">
      <c r="A140" s="301"/>
      <c r="B140" s="116" t="s">
        <v>417</v>
      </c>
      <c r="C140" s="51">
        <v>90</v>
      </c>
      <c r="D140" s="49">
        <v>1</v>
      </c>
      <c r="E140" s="46">
        <f t="shared" si="22"/>
        <v>90</v>
      </c>
      <c r="F140" s="52"/>
      <c r="G140" s="46">
        <f t="shared" si="23"/>
        <v>0</v>
      </c>
      <c r="I140" s="34" t="s">
        <v>441</v>
      </c>
    </row>
    <row r="141" spans="1:9" s="34" customFormat="1" ht="15.75" customHeight="1" x14ac:dyDescent="0.25">
      <c r="A141" s="120" t="s">
        <v>542</v>
      </c>
      <c r="B141" s="116" t="s">
        <v>107</v>
      </c>
      <c r="C141" s="51">
        <v>95</v>
      </c>
      <c r="D141" s="49">
        <v>1</v>
      </c>
      <c r="E141" s="46">
        <f t="shared" si="22"/>
        <v>95</v>
      </c>
      <c r="F141" s="52"/>
      <c r="G141" s="46">
        <f t="shared" si="23"/>
        <v>0</v>
      </c>
    </row>
    <row r="142" spans="1:9" s="217" customFormat="1" ht="13.8" x14ac:dyDescent="0.25">
      <c r="A142" s="301" t="s">
        <v>1024</v>
      </c>
      <c r="B142" s="116" t="s">
        <v>235</v>
      </c>
      <c r="C142" s="51">
        <v>45</v>
      </c>
      <c r="D142" s="49">
        <v>1</v>
      </c>
      <c r="E142" s="46">
        <f t="shared" ref="E142:E144" si="24">D142*C142</f>
        <v>45</v>
      </c>
      <c r="F142" s="52"/>
      <c r="G142" s="46">
        <f t="shared" ref="G142:G144" si="25">F142*E142</f>
        <v>0</v>
      </c>
      <c r="I142" s="217" t="s">
        <v>440</v>
      </c>
    </row>
    <row r="143" spans="1:9" s="217" customFormat="1" ht="13.8" x14ac:dyDescent="0.25">
      <c r="A143" s="301"/>
      <c r="B143" s="116" t="s">
        <v>417</v>
      </c>
      <c r="C143" s="51">
        <v>90</v>
      </c>
      <c r="D143" s="49">
        <v>1</v>
      </c>
      <c r="E143" s="46">
        <f t="shared" si="24"/>
        <v>90</v>
      </c>
      <c r="F143" s="52"/>
      <c r="G143" s="46">
        <f t="shared" si="25"/>
        <v>0</v>
      </c>
      <c r="I143" s="217" t="s">
        <v>441</v>
      </c>
    </row>
    <row r="144" spans="1:9" s="217" customFormat="1" ht="15.75" customHeight="1" x14ac:dyDescent="0.25">
      <c r="A144" s="218" t="s">
        <v>1025</v>
      </c>
      <c r="B144" s="116" t="s">
        <v>107</v>
      </c>
      <c r="C144" s="51">
        <v>95</v>
      </c>
      <c r="D144" s="49">
        <v>1</v>
      </c>
      <c r="E144" s="46">
        <f t="shared" si="24"/>
        <v>95</v>
      </c>
      <c r="F144" s="52"/>
      <c r="G144" s="46">
        <f t="shared" si="25"/>
        <v>0</v>
      </c>
    </row>
    <row r="145" spans="1:9" s="217" customFormat="1" ht="13.8" x14ac:dyDescent="0.25">
      <c r="A145" s="301" t="s">
        <v>1027</v>
      </c>
      <c r="B145" s="116" t="s">
        <v>235</v>
      </c>
      <c r="C145" s="51">
        <v>40</v>
      </c>
      <c r="D145" s="49">
        <v>1</v>
      </c>
      <c r="E145" s="46">
        <f t="shared" ref="E145:E147" si="26">D145*C145</f>
        <v>40</v>
      </c>
      <c r="F145" s="52"/>
      <c r="G145" s="46">
        <f t="shared" ref="G145:G147" si="27">F145*E145</f>
        <v>0</v>
      </c>
      <c r="I145" s="217" t="s">
        <v>440</v>
      </c>
    </row>
    <row r="146" spans="1:9" s="217" customFormat="1" ht="13.8" x14ac:dyDescent="0.25">
      <c r="A146" s="301"/>
      <c r="B146" s="116" t="s">
        <v>417</v>
      </c>
      <c r="C146" s="51">
        <v>80</v>
      </c>
      <c r="D146" s="49">
        <v>1</v>
      </c>
      <c r="E146" s="46">
        <f t="shared" si="26"/>
        <v>80</v>
      </c>
      <c r="F146" s="52"/>
      <c r="G146" s="46">
        <f t="shared" si="27"/>
        <v>0</v>
      </c>
      <c r="I146" s="217" t="s">
        <v>441</v>
      </c>
    </row>
    <row r="147" spans="1:9" s="217" customFormat="1" ht="15.75" customHeight="1" x14ac:dyDescent="0.25">
      <c r="A147" s="218" t="s">
        <v>1028</v>
      </c>
      <c r="B147" s="116" t="s">
        <v>107</v>
      </c>
      <c r="C147" s="51">
        <v>85</v>
      </c>
      <c r="D147" s="49">
        <v>1</v>
      </c>
      <c r="E147" s="46">
        <f t="shared" si="26"/>
        <v>85</v>
      </c>
      <c r="F147" s="52"/>
      <c r="G147" s="46">
        <f t="shared" si="27"/>
        <v>0</v>
      </c>
    </row>
    <row r="148" spans="1:9" s="34" customFormat="1" ht="13.8" x14ac:dyDescent="0.25">
      <c r="A148" s="301" t="s">
        <v>543</v>
      </c>
      <c r="B148" s="116" t="s">
        <v>235</v>
      </c>
      <c r="C148" s="51">
        <v>45</v>
      </c>
      <c r="D148" s="49">
        <v>1</v>
      </c>
      <c r="E148" s="46">
        <f t="shared" si="22"/>
        <v>45</v>
      </c>
      <c r="F148" s="52"/>
      <c r="G148" s="46">
        <f t="shared" si="23"/>
        <v>0</v>
      </c>
      <c r="I148" s="34" t="s">
        <v>440</v>
      </c>
    </row>
    <row r="149" spans="1:9" s="34" customFormat="1" ht="13.8" x14ac:dyDescent="0.25">
      <c r="A149" s="301"/>
      <c r="B149" s="116" t="s">
        <v>417</v>
      </c>
      <c r="C149" s="51">
        <v>90</v>
      </c>
      <c r="D149" s="49">
        <v>1</v>
      </c>
      <c r="E149" s="46">
        <f t="shared" si="22"/>
        <v>90</v>
      </c>
      <c r="F149" s="52"/>
      <c r="G149" s="46">
        <f t="shared" si="23"/>
        <v>0</v>
      </c>
      <c r="I149" s="34" t="s">
        <v>441</v>
      </c>
    </row>
    <row r="150" spans="1:9" s="34" customFormat="1" ht="15.75" customHeight="1" x14ac:dyDescent="0.25">
      <c r="A150" s="120" t="s">
        <v>544</v>
      </c>
      <c r="B150" s="116" t="s">
        <v>107</v>
      </c>
      <c r="C150" s="51">
        <v>95</v>
      </c>
      <c r="D150" s="49">
        <v>1</v>
      </c>
      <c r="E150" s="46">
        <f t="shared" si="22"/>
        <v>95</v>
      </c>
      <c r="F150" s="52"/>
      <c r="G150" s="46">
        <f t="shared" si="23"/>
        <v>0</v>
      </c>
    </row>
    <row r="151" spans="1:9" s="34" customFormat="1" ht="13.8" x14ac:dyDescent="0.25">
      <c r="A151" s="301" t="s">
        <v>1023</v>
      </c>
      <c r="B151" s="116" t="s">
        <v>235</v>
      </c>
      <c r="C151" s="51">
        <v>55</v>
      </c>
      <c r="D151" s="49">
        <v>1</v>
      </c>
      <c r="E151" s="46">
        <f t="shared" ref="E151:E152" si="28">D151*C151</f>
        <v>55</v>
      </c>
      <c r="F151" s="52"/>
      <c r="G151" s="46">
        <f t="shared" ref="G151:G152" si="29">F151*E151</f>
        <v>0</v>
      </c>
      <c r="I151" s="34" t="s">
        <v>440</v>
      </c>
    </row>
    <row r="152" spans="1:9" s="34" customFormat="1" ht="13.8" x14ac:dyDescent="0.25">
      <c r="A152" s="301"/>
      <c r="B152" s="116" t="s">
        <v>417</v>
      </c>
      <c r="C152" s="51">
        <v>95</v>
      </c>
      <c r="D152" s="49">
        <v>1</v>
      </c>
      <c r="E152" s="46">
        <f t="shared" si="28"/>
        <v>95</v>
      </c>
      <c r="F152" s="52"/>
      <c r="G152" s="46">
        <f t="shared" si="29"/>
        <v>0</v>
      </c>
      <c r="I152" s="34" t="s">
        <v>441</v>
      </c>
    </row>
    <row r="153" spans="1:9" s="34" customFormat="1" x14ac:dyDescent="0.3">
      <c r="A153" s="139"/>
      <c r="B153" s="116"/>
      <c r="C153" s="51"/>
      <c r="D153" s="49"/>
      <c r="E153" s="46"/>
      <c r="F153" s="47"/>
      <c r="G153" s="46"/>
    </row>
    <row r="154" spans="1:9" s="34" customFormat="1" ht="17.399999999999999" x14ac:dyDescent="0.3">
      <c r="A154" s="67" t="s">
        <v>432</v>
      </c>
      <c r="B154" s="116"/>
      <c r="C154" s="51"/>
      <c r="D154" s="49"/>
      <c r="E154" s="46"/>
      <c r="F154" s="47"/>
      <c r="G154" s="46"/>
    </row>
    <row r="155" spans="1:9" s="34" customFormat="1" ht="17.25" customHeight="1" x14ac:dyDescent="0.3">
      <c r="A155" s="134" t="s">
        <v>444</v>
      </c>
      <c r="B155" s="116"/>
      <c r="C155" s="51"/>
      <c r="D155" s="49"/>
      <c r="E155" s="46"/>
      <c r="F155" s="47"/>
      <c r="G155" s="46"/>
    </row>
    <row r="156" spans="1:9" s="34" customFormat="1" ht="13.8" x14ac:dyDescent="0.25">
      <c r="A156" s="301" t="s">
        <v>445</v>
      </c>
      <c r="B156" s="116" t="s">
        <v>182</v>
      </c>
      <c r="C156" s="51">
        <v>30</v>
      </c>
      <c r="D156" s="49">
        <v>1</v>
      </c>
      <c r="E156" s="46">
        <f t="shared" si="22"/>
        <v>30</v>
      </c>
      <c r="F156" s="52"/>
      <c r="G156" s="46">
        <f t="shared" si="23"/>
        <v>0</v>
      </c>
      <c r="I156" s="34" t="s">
        <v>442</v>
      </c>
    </row>
    <row r="157" spans="1:9" s="34" customFormat="1" ht="13.8" x14ac:dyDescent="0.25">
      <c r="A157" s="301"/>
      <c r="B157" s="116" t="s">
        <v>239</v>
      </c>
      <c r="C157" s="51">
        <v>50</v>
      </c>
      <c r="D157" s="49">
        <v>1</v>
      </c>
      <c r="E157" s="46">
        <f t="shared" si="22"/>
        <v>50</v>
      </c>
      <c r="F157" s="52"/>
      <c r="G157" s="46">
        <f t="shared" si="23"/>
        <v>0</v>
      </c>
      <c r="I157" s="34" t="s">
        <v>443</v>
      </c>
    </row>
    <row r="158" spans="1:9" s="34" customFormat="1" ht="13.8" x14ac:dyDescent="0.25">
      <c r="A158" s="301" t="s">
        <v>446</v>
      </c>
      <c r="B158" s="116" t="s">
        <v>182</v>
      </c>
      <c r="C158" s="51">
        <v>45</v>
      </c>
      <c r="D158" s="49">
        <v>1</v>
      </c>
      <c r="E158" s="46">
        <f t="shared" si="22"/>
        <v>45</v>
      </c>
      <c r="F158" s="52"/>
      <c r="G158" s="46">
        <f t="shared" si="23"/>
        <v>0</v>
      </c>
      <c r="I158" s="34" t="s">
        <v>442</v>
      </c>
    </row>
    <row r="159" spans="1:9" s="34" customFormat="1" ht="13.8" x14ac:dyDescent="0.25">
      <c r="A159" s="301"/>
      <c r="B159" s="116" t="s">
        <v>239</v>
      </c>
      <c r="C159" s="51">
        <v>85</v>
      </c>
      <c r="D159" s="49">
        <v>1</v>
      </c>
      <c r="E159" s="46">
        <f t="shared" si="22"/>
        <v>85</v>
      </c>
      <c r="F159" s="52"/>
      <c r="G159" s="46">
        <f t="shared" si="23"/>
        <v>0</v>
      </c>
      <c r="I159" s="34" t="s">
        <v>443</v>
      </c>
    </row>
    <row r="160" spans="1:9" s="34" customFormat="1" x14ac:dyDescent="0.3">
      <c r="A160" s="134" t="s">
        <v>447</v>
      </c>
      <c r="B160" s="116"/>
      <c r="C160" s="51"/>
      <c r="D160" s="49"/>
      <c r="E160" s="46"/>
      <c r="F160" s="47"/>
      <c r="G160" s="46"/>
    </row>
    <row r="161" spans="1:7" s="34" customFormat="1" ht="15.75" customHeight="1" x14ac:dyDescent="0.25">
      <c r="A161" s="120" t="s">
        <v>448</v>
      </c>
      <c r="B161" s="116" t="s">
        <v>449</v>
      </c>
      <c r="C161" s="51">
        <v>42</v>
      </c>
      <c r="D161" s="49">
        <v>1</v>
      </c>
      <c r="E161" s="46">
        <f t="shared" ref="E161:E166" si="30">D161*C161</f>
        <v>42</v>
      </c>
      <c r="F161" s="52"/>
      <c r="G161" s="46">
        <f t="shared" ref="G161:G166" si="31">F161*E161</f>
        <v>0</v>
      </c>
    </row>
    <row r="162" spans="1:7" s="34" customFormat="1" ht="15.75" customHeight="1" x14ac:dyDescent="0.25">
      <c r="A162" s="120" t="s">
        <v>450</v>
      </c>
      <c r="B162" s="116" t="s">
        <v>449</v>
      </c>
      <c r="C162" s="51">
        <v>47</v>
      </c>
      <c r="D162" s="49">
        <v>1</v>
      </c>
      <c r="E162" s="46">
        <f t="shared" si="30"/>
        <v>47</v>
      </c>
      <c r="F162" s="52"/>
      <c r="G162" s="46">
        <f t="shared" si="31"/>
        <v>0</v>
      </c>
    </row>
    <row r="163" spans="1:7" s="34" customFormat="1" ht="15.75" customHeight="1" x14ac:dyDescent="0.25">
      <c r="A163" s="120" t="s">
        <v>451</v>
      </c>
      <c r="B163" s="116" t="s">
        <v>449</v>
      </c>
      <c r="C163" s="51">
        <v>47</v>
      </c>
      <c r="D163" s="49">
        <v>1</v>
      </c>
      <c r="E163" s="46">
        <f t="shared" si="30"/>
        <v>47</v>
      </c>
      <c r="F163" s="52"/>
      <c r="G163" s="46">
        <f t="shared" si="31"/>
        <v>0</v>
      </c>
    </row>
    <row r="164" spans="1:7" s="34" customFormat="1" ht="15.75" customHeight="1" x14ac:dyDescent="0.25">
      <c r="A164" s="120" t="s">
        <v>452</v>
      </c>
      <c r="B164" s="116" t="s">
        <v>449</v>
      </c>
      <c r="C164" s="51">
        <v>47</v>
      </c>
      <c r="D164" s="49">
        <v>1</v>
      </c>
      <c r="E164" s="46">
        <f t="shared" si="30"/>
        <v>47</v>
      </c>
      <c r="F164" s="52"/>
      <c r="G164" s="46">
        <f t="shared" si="31"/>
        <v>0</v>
      </c>
    </row>
    <row r="165" spans="1:7" s="34" customFormat="1" ht="15.75" customHeight="1" x14ac:dyDescent="0.25">
      <c r="A165" s="120" t="s">
        <v>453</v>
      </c>
      <c r="B165" s="116" t="s">
        <v>449</v>
      </c>
      <c r="C165" s="51">
        <v>70</v>
      </c>
      <c r="D165" s="49">
        <v>1</v>
      </c>
      <c r="E165" s="46">
        <f t="shared" si="30"/>
        <v>70</v>
      </c>
      <c r="F165" s="52"/>
      <c r="G165" s="46">
        <f t="shared" si="31"/>
        <v>0</v>
      </c>
    </row>
    <row r="166" spans="1:7" s="34" customFormat="1" ht="15.75" customHeight="1" x14ac:dyDescent="0.25">
      <c r="A166" s="120" t="s">
        <v>454</v>
      </c>
      <c r="B166" s="116" t="s">
        <v>449</v>
      </c>
      <c r="C166" s="51">
        <v>73</v>
      </c>
      <c r="D166" s="49">
        <v>1</v>
      </c>
      <c r="E166" s="46">
        <f t="shared" si="30"/>
        <v>73</v>
      </c>
      <c r="F166" s="52"/>
      <c r="G166" s="46">
        <f t="shared" si="31"/>
        <v>0</v>
      </c>
    </row>
    <row r="167" spans="1:7" s="34" customFormat="1" ht="15.75" customHeight="1" x14ac:dyDescent="0.25">
      <c r="A167" s="120"/>
      <c r="B167" s="116"/>
      <c r="C167" s="51"/>
      <c r="D167" s="49"/>
      <c r="E167" s="46"/>
      <c r="F167" s="52"/>
      <c r="G167" s="46"/>
    </row>
    <row r="168" spans="1:7" s="34" customFormat="1" ht="15.75" customHeight="1" x14ac:dyDescent="0.25">
      <c r="A168" s="140" t="s">
        <v>455</v>
      </c>
      <c r="B168" s="116"/>
      <c r="C168" s="46"/>
      <c r="F168" s="141"/>
    </row>
    <row r="169" spans="1:7" s="245" customFormat="1" ht="15.75" customHeight="1" x14ac:dyDescent="0.25">
      <c r="A169" s="246" t="s">
        <v>456</v>
      </c>
      <c r="B169" s="116" t="s">
        <v>430</v>
      </c>
      <c r="C169" s="51">
        <v>50</v>
      </c>
      <c r="D169" s="49">
        <v>1</v>
      </c>
      <c r="E169" s="46">
        <f t="shared" ref="E169:E171" si="32">D169*C169</f>
        <v>50</v>
      </c>
      <c r="F169" s="52"/>
      <c r="G169" s="46">
        <f t="shared" ref="G169:G171" si="33">F169*E169</f>
        <v>0</v>
      </c>
    </row>
    <row r="170" spans="1:7" s="245" customFormat="1" ht="15.75" customHeight="1" x14ac:dyDescent="0.25">
      <c r="A170" s="246" t="s">
        <v>457</v>
      </c>
      <c r="B170" s="116" t="s">
        <v>430</v>
      </c>
      <c r="C170" s="51">
        <v>85</v>
      </c>
      <c r="D170" s="49">
        <v>1</v>
      </c>
      <c r="E170" s="46">
        <f t="shared" si="32"/>
        <v>85</v>
      </c>
      <c r="F170" s="52"/>
      <c r="G170" s="46">
        <f t="shared" si="33"/>
        <v>0</v>
      </c>
    </row>
    <row r="171" spans="1:7" s="245" customFormat="1" ht="15.75" customHeight="1" x14ac:dyDescent="0.25">
      <c r="A171" s="246" t="s">
        <v>458</v>
      </c>
      <c r="B171" s="116" t="s">
        <v>430</v>
      </c>
      <c r="C171" s="51">
        <v>155</v>
      </c>
      <c r="D171" s="49">
        <v>1</v>
      </c>
      <c r="E171" s="46">
        <f t="shared" si="32"/>
        <v>155</v>
      </c>
      <c r="F171" s="52"/>
      <c r="G171" s="46">
        <f t="shared" si="33"/>
        <v>0</v>
      </c>
    </row>
    <row r="172" spans="1:7" s="245" customFormat="1" ht="15.75" customHeight="1" x14ac:dyDescent="0.25">
      <c r="A172" s="246" t="s">
        <v>1177</v>
      </c>
      <c r="B172" s="116"/>
      <c r="C172" s="51"/>
      <c r="D172" s="49"/>
      <c r="E172" s="46"/>
      <c r="F172" s="52"/>
      <c r="G172" s="46"/>
    </row>
    <row r="173" spans="1:7" s="245" customFormat="1" ht="15.75" customHeight="1" x14ac:dyDescent="0.25">
      <c r="A173" s="246" t="s">
        <v>1187</v>
      </c>
      <c r="B173" s="116"/>
      <c r="C173" s="51"/>
      <c r="D173" s="49"/>
      <c r="E173" s="46"/>
      <c r="F173" s="52"/>
      <c r="G173" s="46"/>
    </row>
    <row r="174" spans="1:7" s="245" customFormat="1" ht="15.75" customHeight="1" x14ac:dyDescent="0.25">
      <c r="A174" s="302" t="s">
        <v>1176</v>
      </c>
      <c r="B174" s="302"/>
      <c r="C174" s="302"/>
      <c r="D174" s="302"/>
      <c r="E174" s="302"/>
      <c r="F174" s="52"/>
      <c r="G174" s="46"/>
    </row>
    <row r="175" spans="1:7" s="34" customFormat="1" ht="15.75" customHeight="1" x14ac:dyDescent="0.25">
      <c r="A175" s="142" t="s">
        <v>1178</v>
      </c>
      <c r="B175" s="116" t="s">
        <v>345</v>
      </c>
      <c r="C175" s="46">
        <v>45</v>
      </c>
      <c r="D175" s="49">
        <v>1</v>
      </c>
      <c r="E175" s="46">
        <f t="shared" ref="E175:E183" si="34">D175*C175</f>
        <v>45</v>
      </c>
      <c r="F175" s="52"/>
      <c r="G175" s="46">
        <f t="shared" ref="G175:G183" si="35">F175*E175</f>
        <v>0</v>
      </c>
    </row>
    <row r="176" spans="1:7" s="245" customFormat="1" ht="15.75" customHeight="1" x14ac:dyDescent="0.25">
      <c r="A176" s="142" t="s">
        <v>1179</v>
      </c>
      <c r="B176" s="116" t="s">
        <v>1175</v>
      </c>
      <c r="C176" s="46">
        <v>50</v>
      </c>
      <c r="D176" s="49">
        <v>1</v>
      </c>
      <c r="E176" s="46">
        <f t="shared" ref="E176:E179" si="36">D176*C176</f>
        <v>50</v>
      </c>
      <c r="F176" s="52"/>
      <c r="G176" s="46">
        <f t="shared" ref="G176:G179" si="37">F176*E176</f>
        <v>0</v>
      </c>
    </row>
    <row r="177" spans="1:7" s="245" customFormat="1" ht="15.75" customHeight="1" x14ac:dyDescent="0.25">
      <c r="A177" s="142" t="s">
        <v>1180</v>
      </c>
      <c r="B177" s="116" t="s">
        <v>1175</v>
      </c>
      <c r="C177" s="46">
        <v>50</v>
      </c>
      <c r="D177" s="49">
        <v>1</v>
      </c>
      <c r="E177" s="46">
        <v>50</v>
      </c>
      <c r="F177" s="52"/>
      <c r="G177" s="46">
        <f t="shared" si="37"/>
        <v>0</v>
      </c>
    </row>
    <row r="178" spans="1:7" s="245" customFormat="1" ht="15.75" customHeight="1" x14ac:dyDescent="0.25">
      <c r="A178" s="142" t="s">
        <v>1181</v>
      </c>
      <c r="B178" s="116" t="s">
        <v>345</v>
      </c>
      <c r="C178" s="46">
        <v>40</v>
      </c>
      <c r="D178" s="49">
        <v>1</v>
      </c>
      <c r="E178" s="46">
        <f t="shared" si="36"/>
        <v>40</v>
      </c>
      <c r="F178" s="52"/>
      <c r="G178" s="46">
        <f t="shared" si="37"/>
        <v>0</v>
      </c>
    </row>
    <row r="179" spans="1:7" s="245" customFormat="1" ht="15.75" customHeight="1" x14ac:dyDescent="0.25">
      <c r="A179" s="142" t="s">
        <v>1182</v>
      </c>
      <c r="B179" s="116" t="s">
        <v>345</v>
      </c>
      <c r="C179" s="46">
        <v>40</v>
      </c>
      <c r="D179" s="49">
        <v>1</v>
      </c>
      <c r="E179" s="46">
        <f t="shared" si="36"/>
        <v>40</v>
      </c>
      <c r="F179" s="52"/>
      <c r="G179" s="46">
        <f t="shared" si="37"/>
        <v>0</v>
      </c>
    </row>
    <row r="180" spans="1:7" s="34" customFormat="1" ht="15.75" customHeight="1" x14ac:dyDescent="0.25">
      <c r="A180" s="120" t="s">
        <v>1183</v>
      </c>
      <c r="B180" s="116" t="s">
        <v>430</v>
      </c>
      <c r="C180" s="51">
        <v>55</v>
      </c>
      <c r="D180" s="49">
        <v>1</v>
      </c>
      <c r="E180" s="46">
        <f t="shared" si="34"/>
        <v>55</v>
      </c>
      <c r="F180" s="52"/>
      <c r="G180" s="46">
        <f t="shared" si="35"/>
        <v>0</v>
      </c>
    </row>
    <row r="181" spans="1:7" s="34" customFormat="1" ht="15.75" customHeight="1" x14ac:dyDescent="0.25">
      <c r="A181" s="120" t="s">
        <v>1184</v>
      </c>
      <c r="B181" s="116" t="s">
        <v>430</v>
      </c>
      <c r="C181" s="51">
        <v>60</v>
      </c>
      <c r="D181" s="49">
        <v>1</v>
      </c>
      <c r="E181" s="46">
        <f t="shared" si="34"/>
        <v>60</v>
      </c>
      <c r="F181" s="52"/>
      <c r="G181" s="46">
        <f t="shared" si="35"/>
        <v>0</v>
      </c>
    </row>
    <row r="182" spans="1:7" s="236" customFormat="1" ht="15.75" customHeight="1" x14ac:dyDescent="0.25">
      <c r="A182" s="238" t="s">
        <v>1185</v>
      </c>
      <c r="B182" s="116" t="s">
        <v>469</v>
      </c>
      <c r="C182" s="51">
        <v>25</v>
      </c>
      <c r="D182" s="49">
        <v>1</v>
      </c>
      <c r="E182" s="46">
        <f t="shared" si="34"/>
        <v>25</v>
      </c>
      <c r="F182" s="52"/>
      <c r="G182" s="46">
        <f t="shared" si="35"/>
        <v>0</v>
      </c>
    </row>
    <row r="183" spans="1:7" s="236" customFormat="1" ht="15.75" customHeight="1" x14ac:dyDescent="0.25">
      <c r="A183" s="238" t="s">
        <v>1186</v>
      </c>
      <c r="B183" s="116" t="s">
        <v>469</v>
      </c>
      <c r="C183" s="51">
        <v>26</v>
      </c>
      <c r="D183" s="49">
        <v>1</v>
      </c>
      <c r="E183" s="46">
        <f t="shared" si="34"/>
        <v>26</v>
      </c>
      <c r="F183" s="52"/>
      <c r="G183" s="46">
        <f t="shared" si="35"/>
        <v>0</v>
      </c>
    </row>
    <row r="184" spans="1:7" s="245" customFormat="1" ht="15.75" customHeight="1" x14ac:dyDescent="0.25">
      <c r="A184" s="246"/>
      <c r="B184" s="116"/>
      <c r="C184" s="51"/>
      <c r="D184" s="49"/>
      <c r="E184" s="46"/>
      <c r="F184" s="49"/>
      <c r="G184" s="46"/>
    </row>
    <row r="185" spans="1:7" s="34" customFormat="1" ht="15.75" customHeight="1" x14ac:dyDescent="0.25">
      <c r="A185" s="134" t="s">
        <v>459</v>
      </c>
      <c r="B185" s="116"/>
      <c r="C185" s="51"/>
      <c r="D185" s="49"/>
      <c r="E185" s="46"/>
      <c r="F185" s="141"/>
      <c r="G185" s="46"/>
    </row>
    <row r="186" spans="1:7" s="34" customFormat="1" ht="15.75" customHeight="1" x14ac:dyDescent="0.25">
      <c r="A186" s="120" t="s">
        <v>460</v>
      </c>
      <c r="B186" s="116" t="s">
        <v>461</v>
      </c>
      <c r="C186" s="51">
        <v>27</v>
      </c>
      <c r="D186" s="49">
        <v>1</v>
      </c>
      <c r="E186" s="46">
        <f t="shared" ref="E186:E187" si="38">D186*C186</f>
        <v>27</v>
      </c>
      <c r="F186" s="52"/>
      <c r="G186" s="46">
        <f t="shared" ref="G186:G187" si="39">F186*E186</f>
        <v>0</v>
      </c>
    </row>
    <row r="187" spans="1:7" s="34" customFormat="1" ht="15.75" customHeight="1" x14ac:dyDescent="0.25">
      <c r="A187" s="120" t="s">
        <v>462</v>
      </c>
      <c r="B187" s="116" t="s">
        <v>463</v>
      </c>
      <c r="C187" s="51">
        <v>27</v>
      </c>
      <c r="D187" s="49">
        <v>1</v>
      </c>
      <c r="E187" s="46">
        <f t="shared" si="38"/>
        <v>27</v>
      </c>
      <c r="F187" s="52"/>
      <c r="G187" s="46">
        <f t="shared" si="39"/>
        <v>0</v>
      </c>
    </row>
    <row r="188" spans="1:7" s="34" customFormat="1" ht="15.75" customHeight="1" x14ac:dyDescent="0.25">
      <c r="A188" s="120"/>
      <c r="B188" s="116"/>
      <c r="C188" s="51"/>
      <c r="D188" s="49"/>
      <c r="E188" s="46"/>
      <c r="F188" s="141"/>
      <c r="G188" s="46"/>
    </row>
    <row r="189" spans="1:7" s="34" customFormat="1" ht="15.75" customHeight="1" x14ac:dyDescent="0.25">
      <c r="A189" s="143"/>
      <c r="B189" s="116"/>
      <c r="C189" s="46"/>
      <c r="F189" s="141"/>
    </row>
    <row r="190" spans="1:7" s="34" customFormat="1" ht="15.75" customHeight="1" x14ac:dyDescent="0.25">
      <c r="A190" s="140" t="s">
        <v>464</v>
      </c>
      <c r="B190" s="116"/>
      <c r="C190" s="46"/>
      <c r="F190" s="141"/>
    </row>
    <row r="191" spans="1:7" s="34" customFormat="1" ht="15.75" customHeight="1" x14ac:dyDescent="0.25">
      <c r="A191" s="142" t="s">
        <v>465</v>
      </c>
      <c r="B191" s="116" t="s">
        <v>466</v>
      </c>
      <c r="C191" s="46">
        <v>95</v>
      </c>
      <c r="D191" s="49">
        <v>1</v>
      </c>
      <c r="E191" s="46">
        <f t="shared" ref="E191:E248" si="40">D191*C191</f>
        <v>95</v>
      </c>
      <c r="F191" s="52"/>
      <c r="G191" s="46">
        <f t="shared" ref="G191:G248" si="41">F191*E191</f>
        <v>0</v>
      </c>
    </row>
    <row r="192" spans="1:7" s="34" customFormat="1" ht="15.75" customHeight="1" x14ac:dyDescent="0.25">
      <c r="A192" s="120" t="s">
        <v>467</v>
      </c>
      <c r="B192" s="116" t="s">
        <v>430</v>
      </c>
      <c r="C192" s="51">
        <v>50</v>
      </c>
      <c r="D192" s="49">
        <v>1</v>
      </c>
      <c r="E192" s="46">
        <f t="shared" si="40"/>
        <v>50</v>
      </c>
      <c r="F192" s="52"/>
      <c r="G192" s="46">
        <f t="shared" si="41"/>
        <v>0</v>
      </c>
    </row>
    <row r="193" spans="1:7" s="34" customFormat="1" ht="15.75" customHeight="1" x14ac:dyDescent="0.25">
      <c r="A193" s="120" t="s">
        <v>468</v>
      </c>
      <c r="B193" s="116" t="s">
        <v>469</v>
      </c>
      <c r="C193" s="51">
        <v>62</v>
      </c>
      <c r="D193" s="49">
        <v>1</v>
      </c>
      <c r="E193" s="46">
        <f t="shared" si="40"/>
        <v>62</v>
      </c>
      <c r="F193" s="52"/>
      <c r="G193" s="46">
        <f t="shared" si="41"/>
        <v>0</v>
      </c>
    </row>
    <row r="194" spans="1:7" s="34" customFormat="1" ht="15.75" customHeight="1" x14ac:dyDescent="0.25">
      <c r="A194" s="120" t="s">
        <v>470</v>
      </c>
      <c r="B194" s="116" t="s">
        <v>471</v>
      </c>
      <c r="C194" s="51">
        <v>130</v>
      </c>
      <c r="D194" s="49">
        <v>1</v>
      </c>
      <c r="E194" s="46">
        <f t="shared" si="40"/>
        <v>130</v>
      </c>
      <c r="F194" s="52"/>
      <c r="G194" s="46">
        <f t="shared" si="41"/>
        <v>0</v>
      </c>
    </row>
    <row r="195" spans="1:7" s="34" customFormat="1" ht="15.75" customHeight="1" x14ac:dyDescent="0.25">
      <c r="A195" s="120" t="s">
        <v>472</v>
      </c>
      <c r="B195" s="116" t="s">
        <v>430</v>
      </c>
      <c r="C195" s="51">
        <v>50</v>
      </c>
      <c r="D195" s="49">
        <v>1</v>
      </c>
      <c r="E195" s="46">
        <f t="shared" si="40"/>
        <v>50</v>
      </c>
      <c r="F195" s="52"/>
      <c r="G195" s="46">
        <f t="shared" si="41"/>
        <v>0</v>
      </c>
    </row>
    <row r="196" spans="1:7" s="222" customFormat="1" ht="15.75" customHeight="1" x14ac:dyDescent="0.25">
      <c r="A196" s="224" t="s">
        <v>1093</v>
      </c>
      <c r="B196" s="116" t="s">
        <v>430</v>
      </c>
      <c r="C196" s="51">
        <v>50</v>
      </c>
      <c r="D196" s="49">
        <v>1</v>
      </c>
      <c r="E196" s="46">
        <f t="shared" si="40"/>
        <v>50</v>
      </c>
      <c r="F196" s="52"/>
      <c r="G196" s="46">
        <f t="shared" si="41"/>
        <v>0</v>
      </c>
    </row>
    <row r="197" spans="1:7" s="34" customFormat="1" ht="15.75" customHeight="1" x14ac:dyDescent="0.25">
      <c r="A197" s="120" t="s">
        <v>473</v>
      </c>
      <c r="B197" s="116" t="s">
        <v>469</v>
      </c>
      <c r="C197" s="51">
        <v>50</v>
      </c>
      <c r="D197" s="49">
        <v>1</v>
      </c>
      <c r="E197" s="46">
        <f t="shared" si="40"/>
        <v>50</v>
      </c>
      <c r="F197" s="52"/>
      <c r="G197" s="46">
        <f t="shared" si="41"/>
        <v>0</v>
      </c>
    </row>
    <row r="198" spans="1:7" s="34" customFormat="1" ht="15.75" customHeight="1" x14ac:dyDescent="0.25">
      <c r="A198" s="120" t="s">
        <v>474</v>
      </c>
      <c r="B198" s="116" t="s">
        <v>469</v>
      </c>
      <c r="C198" s="51">
        <v>40</v>
      </c>
      <c r="D198" s="49">
        <v>1</v>
      </c>
      <c r="E198" s="46">
        <f t="shared" si="40"/>
        <v>40</v>
      </c>
      <c r="F198" s="52"/>
      <c r="G198" s="46">
        <f t="shared" si="41"/>
        <v>0</v>
      </c>
    </row>
    <row r="199" spans="1:7" s="34" customFormat="1" ht="15.75" customHeight="1" x14ac:dyDescent="0.25">
      <c r="A199" s="120" t="s">
        <v>475</v>
      </c>
      <c r="B199" s="116" t="s">
        <v>469</v>
      </c>
      <c r="C199" s="51">
        <v>26</v>
      </c>
      <c r="D199" s="49">
        <v>1</v>
      </c>
      <c r="E199" s="46">
        <f t="shared" si="40"/>
        <v>26</v>
      </c>
      <c r="F199" s="52"/>
      <c r="G199" s="46">
        <f t="shared" si="41"/>
        <v>0</v>
      </c>
    </row>
    <row r="200" spans="1:7" s="34" customFormat="1" ht="15.75" customHeight="1" x14ac:dyDescent="0.25">
      <c r="A200" s="120" t="s">
        <v>476</v>
      </c>
      <c r="B200" s="116" t="s">
        <v>469</v>
      </c>
      <c r="C200" s="51">
        <v>26</v>
      </c>
      <c r="D200" s="49">
        <v>1</v>
      </c>
      <c r="E200" s="46">
        <f t="shared" si="40"/>
        <v>26</v>
      </c>
      <c r="F200" s="52"/>
      <c r="G200" s="46">
        <f t="shared" si="41"/>
        <v>0</v>
      </c>
    </row>
    <row r="201" spans="1:7" s="34" customFormat="1" ht="15.75" customHeight="1" x14ac:dyDescent="0.25">
      <c r="A201" s="120" t="s">
        <v>477</v>
      </c>
      <c r="B201" s="116" t="s">
        <v>469</v>
      </c>
      <c r="C201" s="51">
        <v>26</v>
      </c>
      <c r="D201" s="49">
        <v>1</v>
      </c>
      <c r="E201" s="46">
        <f t="shared" si="40"/>
        <v>26</v>
      </c>
      <c r="F201" s="52"/>
      <c r="G201" s="46">
        <f t="shared" si="41"/>
        <v>0</v>
      </c>
    </row>
    <row r="202" spans="1:7" s="34" customFormat="1" ht="15.75" customHeight="1" x14ac:dyDescent="0.25">
      <c r="A202" s="120" t="s">
        <v>478</v>
      </c>
      <c r="B202" s="116" t="s">
        <v>469</v>
      </c>
      <c r="C202" s="51">
        <v>26</v>
      </c>
      <c r="D202" s="49">
        <v>1</v>
      </c>
      <c r="E202" s="46">
        <f t="shared" si="40"/>
        <v>26</v>
      </c>
      <c r="F202" s="52"/>
      <c r="G202" s="46">
        <f t="shared" si="41"/>
        <v>0</v>
      </c>
    </row>
    <row r="203" spans="1:7" s="34" customFormat="1" ht="15.75" customHeight="1" x14ac:dyDescent="0.25">
      <c r="A203" s="120" t="s">
        <v>479</v>
      </c>
      <c r="B203" s="116" t="s">
        <v>469</v>
      </c>
      <c r="C203" s="51">
        <v>26</v>
      </c>
      <c r="D203" s="49">
        <v>1</v>
      </c>
      <c r="E203" s="46">
        <f t="shared" si="40"/>
        <v>26</v>
      </c>
      <c r="F203" s="52"/>
      <c r="G203" s="46">
        <f t="shared" si="41"/>
        <v>0</v>
      </c>
    </row>
    <row r="204" spans="1:7" s="34" customFormat="1" ht="15.75" customHeight="1" x14ac:dyDescent="0.25">
      <c r="A204" s="138"/>
      <c r="B204" s="38"/>
      <c r="C204" s="74"/>
      <c r="D204" s="49"/>
      <c r="E204" s="46"/>
      <c r="F204" s="74"/>
      <c r="G204" s="46"/>
    </row>
    <row r="205" spans="1:7" s="34" customFormat="1" ht="15.75" customHeight="1" x14ac:dyDescent="0.25">
      <c r="A205" s="140" t="s">
        <v>480</v>
      </c>
      <c r="B205" s="38"/>
      <c r="C205" s="74"/>
      <c r="D205" s="88"/>
      <c r="E205" s="74"/>
      <c r="F205" s="74"/>
      <c r="G205" s="74"/>
    </row>
    <row r="206" spans="1:7" s="34" customFormat="1" ht="15.75" customHeight="1" x14ac:dyDescent="0.25">
      <c r="A206" s="119" t="s">
        <v>481</v>
      </c>
      <c r="B206" s="38"/>
      <c r="C206" s="74"/>
      <c r="D206" s="88"/>
      <c r="E206" s="74"/>
      <c r="F206" s="74"/>
      <c r="G206" s="74"/>
    </row>
    <row r="207" spans="1:7" s="34" customFormat="1" ht="15.75" customHeight="1" x14ac:dyDescent="0.25">
      <c r="A207" s="120" t="s">
        <v>482</v>
      </c>
      <c r="B207" s="116" t="s">
        <v>483</v>
      </c>
      <c r="C207" s="51">
        <v>35</v>
      </c>
      <c r="D207" s="49">
        <v>1</v>
      </c>
      <c r="E207" s="46">
        <f t="shared" si="40"/>
        <v>35</v>
      </c>
      <c r="F207" s="52"/>
      <c r="G207" s="46">
        <f t="shared" si="41"/>
        <v>0</v>
      </c>
    </row>
    <row r="208" spans="1:7" s="34" customFormat="1" ht="15.75" customHeight="1" x14ac:dyDescent="0.25">
      <c r="A208" s="120" t="s">
        <v>484</v>
      </c>
      <c r="B208" s="116" t="s">
        <v>483</v>
      </c>
      <c r="C208" s="51">
        <v>35</v>
      </c>
      <c r="D208" s="49">
        <v>1</v>
      </c>
      <c r="E208" s="46">
        <f t="shared" si="40"/>
        <v>35</v>
      </c>
      <c r="F208" s="52"/>
      <c r="G208" s="46">
        <f t="shared" si="41"/>
        <v>0</v>
      </c>
    </row>
    <row r="209" spans="1:7" s="34" customFormat="1" ht="15.75" customHeight="1" x14ac:dyDescent="0.25">
      <c r="A209" s="120" t="s">
        <v>485</v>
      </c>
      <c r="B209" s="116" t="s">
        <v>483</v>
      </c>
      <c r="C209" s="51">
        <v>35</v>
      </c>
      <c r="D209" s="49">
        <v>1</v>
      </c>
      <c r="E209" s="46">
        <f t="shared" si="40"/>
        <v>35</v>
      </c>
      <c r="F209" s="52"/>
      <c r="G209" s="46">
        <f t="shared" si="41"/>
        <v>0</v>
      </c>
    </row>
    <row r="210" spans="1:7" s="34" customFormat="1" ht="15.75" customHeight="1" x14ac:dyDescent="0.25">
      <c r="A210" s="120" t="s">
        <v>486</v>
      </c>
      <c r="B210" s="116" t="s">
        <v>483</v>
      </c>
      <c r="C210" s="51">
        <v>35</v>
      </c>
      <c r="D210" s="49">
        <v>1</v>
      </c>
      <c r="E210" s="46">
        <f t="shared" si="40"/>
        <v>35</v>
      </c>
      <c r="F210" s="52"/>
      <c r="G210" s="46">
        <f t="shared" si="41"/>
        <v>0</v>
      </c>
    </row>
    <row r="211" spans="1:7" s="34" customFormat="1" ht="15.75" customHeight="1" x14ac:dyDescent="0.25">
      <c r="A211" s="120" t="s">
        <v>487</v>
      </c>
      <c r="B211" s="116" t="s">
        <v>483</v>
      </c>
      <c r="C211" s="51">
        <v>35</v>
      </c>
      <c r="D211" s="49">
        <v>1</v>
      </c>
      <c r="E211" s="46">
        <f t="shared" si="40"/>
        <v>35</v>
      </c>
      <c r="F211" s="52"/>
      <c r="G211" s="46">
        <f t="shared" si="41"/>
        <v>0</v>
      </c>
    </row>
    <row r="212" spans="1:7" s="34" customFormat="1" ht="15.75" customHeight="1" x14ac:dyDescent="0.25">
      <c r="A212" s="120" t="s">
        <v>488</v>
      </c>
      <c r="B212" s="116" t="s">
        <v>483</v>
      </c>
      <c r="C212" s="51">
        <v>35</v>
      </c>
      <c r="D212" s="49">
        <v>1</v>
      </c>
      <c r="E212" s="46">
        <f t="shared" si="40"/>
        <v>35</v>
      </c>
      <c r="F212" s="52"/>
      <c r="G212" s="46">
        <f t="shared" si="41"/>
        <v>0</v>
      </c>
    </row>
    <row r="213" spans="1:7" s="34" customFormat="1" ht="15.75" customHeight="1" x14ac:dyDescent="0.25">
      <c r="A213" s="120" t="s">
        <v>489</v>
      </c>
      <c r="B213" s="116" t="s">
        <v>483</v>
      </c>
      <c r="C213" s="51">
        <v>35</v>
      </c>
      <c r="D213" s="49">
        <v>1</v>
      </c>
      <c r="E213" s="46">
        <f t="shared" si="40"/>
        <v>35</v>
      </c>
      <c r="F213" s="52"/>
      <c r="G213" s="46">
        <f t="shared" si="41"/>
        <v>0</v>
      </c>
    </row>
    <row r="214" spans="1:7" s="34" customFormat="1" ht="15.75" customHeight="1" x14ac:dyDescent="0.25">
      <c r="A214" s="120" t="s">
        <v>490</v>
      </c>
      <c r="B214" s="116" t="s">
        <v>483</v>
      </c>
      <c r="C214" s="51">
        <v>35</v>
      </c>
      <c r="D214" s="49">
        <v>1</v>
      </c>
      <c r="E214" s="46">
        <f t="shared" si="40"/>
        <v>35</v>
      </c>
      <c r="F214" s="52"/>
      <c r="G214" s="46">
        <f t="shared" si="41"/>
        <v>0</v>
      </c>
    </row>
    <row r="215" spans="1:7" s="34" customFormat="1" ht="15.75" customHeight="1" x14ac:dyDescent="0.25">
      <c r="A215" s="120" t="s">
        <v>491</v>
      </c>
      <c r="B215" s="116" t="s">
        <v>492</v>
      </c>
      <c r="C215" s="51">
        <v>35</v>
      </c>
      <c r="D215" s="49">
        <v>1</v>
      </c>
      <c r="E215" s="46">
        <f t="shared" si="40"/>
        <v>35</v>
      </c>
      <c r="F215" s="52"/>
      <c r="G215" s="46">
        <f t="shared" si="41"/>
        <v>0</v>
      </c>
    </row>
    <row r="216" spans="1:7" s="34" customFormat="1" ht="15.75" customHeight="1" x14ac:dyDescent="0.25">
      <c r="A216" s="120" t="s">
        <v>493</v>
      </c>
      <c r="B216" s="116" t="s">
        <v>483</v>
      </c>
      <c r="C216" s="51">
        <v>35</v>
      </c>
      <c r="D216" s="49">
        <v>1</v>
      </c>
      <c r="E216" s="46">
        <f t="shared" si="40"/>
        <v>35</v>
      </c>
      <c r="F216" s="52"/>
      <c r="G216" s="46">
        <f t="shared" si="41"/>
        <v>0</v>
      </c>
    </row>
    <row r="217" spans="1:7" s="34" customFormat="1" ht="15.75" customHeight="1" x14ac:dyDescent="0.25">
      <c r="A217" s="120" t="s">
        <v>494</v>
      </c>
      <c r="B217" s="116" t="s">
        <v>483</v>
      </c>
      <c r="C217" s="51">
        <v>35</v>
      </c>
      <c r="D217" s="49">
        <v>1</v>
      </c>
      <c r="E217" s="46">
        <f t="shared" si="40"/>
        <v>35</v>
      </c>
      <c r="F217" s="52"/>
      <c r="G217" s="46">
        <f t="shared" si="41"/>
        <v>0</v>
      </c>
    </row>
    <row r="218" spans="1:7" s="34" customFormat="1" ht="15.75" customHeight="1" x14ac:dyDescent="0.25">
      <c r="A218" s="120" t="s">
        <v>495</v>
      </c>
      <c r="B218" s="116" t="s">
        <v>483</v>
      </c>
      <c r="C218" s="51">
        <v>35</v>
      </c>
      <c r="D218" s="49">
        <v>1</v>
      </c>
      <c r="E218" s="46">
        <f t="shared" si="40"/>
        <v>35</v>
      </c>
      <c r="F218" s="52"/>
      <c r="G218" s="46">
        <f t="shared" si="41"/>
        <v>0</v>
      </c>
    </row>
    <row r="219" spans="1:7" s="34" customFormat="1" ht="15.75" customHeight="1" x14ac:dyDescent="0.25">
      <c r="A219" s="120" t="s">
        <v>496</v>
      </c>
      <c r="B219" s="116" t="s">
        <v>483</v>
      </c>
      <c r="C219" s="51">
        <v>35</v>
      </c>
      <c r="D219" s="49">
        <v>1</v>
      </c>
      <c r="E219" s="46">
        <f t="shared" si="40"/>
        <v>35</v>
      </c>
      <c r="F219" s="52"/>
      <c r="G219" s="46">
        <f t="shared" si="41"/>
        <v>0</v>
      </c>
    </row>
    <row r="220" spans="1:7" s="34" customFormat="1" ht="15.75" customHeight="1" x14ac:dyDescent="0.25">
      <c r="A220" s="120" t="s">
        <v>497</v>
      </c>
      <c r="B220" s="116" t="s">
        <v>483</v>
      </c>
      <c r="C220" s="51">
        <v>35</v>
      </c>
      <c r="D220" s="49">
        <v>1</v>
      </c>
      <c r="E220" s="46">
        <f t="shared" si="40"/>
        <v>35</v>
      </c>
      <c r="F220" s="52"/>
      <c r="G220" s="46">
        <f t="shared" si="41"/>
        <v>0</v>
      </c>
    </row>
    <row r="221" spans="1:7" s="34" customFormat="1" ht="15.75" customHeight="1" x14ac:dyDescent="0.25">
      <c r="A221" s="119" t="s">
        <v>498</v>
      </c>
      <c r="B221" s="116"/>
      <c r="C221" s="51"/>
      <c r="D221" s="49"/>
      <c r="E221" s="46"/>
      <c r="F221" s="46"/>
      <c r="G221" s="46"/>
    </row>
    <row r="222" spans="1:7" s="34" customFormat="1" ht="15.75" customHeight="1" x14ac:dyDescent="0.25">
      <c r="A222" s="120" t="s">
        <v>499</v>
      </c>
      <c r="B222" s="116" t="s">
        <v>483</v>
      </c>
      <c r="C222" s="51">
        <v>35</v>
      </c>
      <c r="D222" s="49">
        <v>1</v>
      </c>
      <c r="E222" s="46">
        <f t="shared" si="40"/>
        <v>35</v>
      </c>
      <c r="F222" s="52"/>
      <c r="G222" s="46">
        <f t="shared" si="41"/>
        <v>0</v>
      </c>
    </row>
    <row r="223" spans="1:7" s="34" customFormat="1" ht="15.75" customHeight="1" x14ac:dyDescent="0.25">
      <c r="A223" s="120" t="s">
        <v>351</v>
      </c>
      <c r="B223" s="116" t="s">
        <v>483</v>
      </c>
      <c r="C223" s="51">
        <v>35</v>
      </c>
      <c r="D223" s="49">
        <v>1</v>
      </c>
      <c r="E223" s="46">
        <f t="shared" si="40"/>
        <v>35</v>
      </c>
      <c r="F223" s="52"/>
      <c r="G223" s="46">
        <f t="shared" si="41"/>
        <v>0</v>
      </c>
    </row>
    <row r="224" spans="1:7" s="34" customFormat="1" ht="15.75" customHeight="1" x14ac:dyDescent="0.25">
      <c r="A224" s="120" t="s">
        <v>352</v>
      </c>
      <c r="B224" s="116" t="s">
        <v>483</v>
      </c>
      <c r="C224" s="51">
        <v>35</v>
      </c>
      <c r="D224" s="49">
        <v>1</v>
      </c>
      <c r="E224" s="46">
        <f t="shared" si="40"/>
        <v>35</v>
      </c>
      <c r="F224" s="52"/>
      <c r="G224" s="46">
        <f t="shared" si="41"/>
        <v>0</v>
      </c>
    </row>
    <row r="225" spans="1:7" s="34" customFormat="1" ht="15.75" customHeight="1" x14ac:dyDescent="0.25">
      <c r="A225" s="120" t="s">
        <v>354</v>
      </c>
      <c r="B225" s="116" t="s">
        <v>483</v>
      </c>
      <c r="C225" s="51">
        <v>35</v>
      </c>
      <c r="D225" s="49">
        <v>1</v>
      </c>
      <c r="E225" s="46">
        <f t="shared" si="40"/>
        <v>35</v>
      </c>
      <c r="F225" s="52"/>
      <c r="G225" s="46">
        <f t="shared" si="41"/>
        <v>0</v>
      </c>
    </row>
    <row r="226" spans="1:7" s="34" customFormat="1" ht="15.75" customHeight="1" x14ac:dyDescent="0.25">
      <c r="A226" s="120" t="s">
        <v>500</v>
      </c>
      <c r="B226" s="116" t="s">
        <v>483</v>
      </c>
      <c r="C226" s="51">
        <v>35</v>
      </c>
      <c r="D226" s="49">
        <v>1</v>
      </c>
      <c r="E226" s="46">
        <v>35</v>
      </c>
      <c r="F226" s="52"/>
      <c r="G226" s="46">
        <f t="shared" si="41"/>
        <v>0</v>
      </c>
    </row>
    <row r="227" spans="1:7" s="34" customFormat="1" ht="15.75" customHeight="1" x14ac:dyDescent="0.25">
      <c r="A227" s="120" t="s">
        <v>501</v>
      </c>
      <c r="B227" s="116" t="s">
        <v>483</v>
      </c>
      <c r="C227" s="51">
        <v>35</v>
      </c>
      <c r="D227" s="49">
        <v>1</v>
      </c>
      <c r="E227" s="46">
        <f t="shared" si="40"/>
        <v>35</v>
      </c>
      <c r="F227" s="52"/>
      <c r="G227" s="46">
        <f t="shared" si="41"/>
        <v>0</v>
      </c>
    </row>
    <row r="228" spans="1:7" s="34" customFormat="1" ht="15.75" customHeight="1" x14ac:dyDescent="0.25">
      <c r="A228" s="120" t="s">
        <v>502</v>
      </c>
      <c r="B228" s="116" t="s">
        <v>483</v>
      </c>
      <c r="C228" s="51">
        <v>35</v>
      </c>
      <c r="D228" s="49">
        <v>1</v>
      </c>
      <c r="E228" s="46">
        <f t="shared" si="40"/>
        <v>35</v>
      </c>
      <c r="F228" s="52"/>
      <c r="G228" s="46">
        <f t="shared" si="41"/>
        <v>0</v>
      </c>
    </row>
    <row r="229" spans="1:7" s="34" customFormat="1" ht="15.75" customHeight="1" x14ac:dyDescent="0.25">
      <c r="A229" s="120" t="s">
        <v>503</v>
      </c>
      <c r="B229" s="116" t="s">
        <v>483</v>
      </c>
      <c r="C229" s="51">
        <v>35</v>
      </c>
      <c r="D229" s="49">
        <v>1</v>
      </c>
      <c r="E229" s="46">
        <f t="shared" si="40"/>
        <v>35</v>
      </c>
      <c r="F229" s="52"/>
      <c r="G229" s="46">
        <f t="shared" si="41"/>
        <v>0</v>
      </c>
    </row>
    <row r="230" spans="1:7" s="34" customFormat="1" ht="15.75" customHeight="1" x14ac:dyDescent="0.25">
      <c r="A230" s="120" t="s">
        <v>504</v>
      </c>
      <c r="B230" s="116" t="s">
        <v>483</v>
      </c>
      <c r="C230" s="51">
        <v>35</v>
      </c>
      <c r="D230" s="49">
        <v>1</v>
      </c>
      <c r="E230" s="46">
        <f t="shared" si="40"/>
        <v>35</v>
      </c>
      <c r="F230" s="52"/>
      <c r="G230" s="46">
        <f t="shared" si="41"/>
        <v>0</v>
      </c>
    </row>
    <row r="231" spans="1:7" s="34" customFormat="1" ht="15.75" customHeight="1" x14ac:dyDescent="0.25">
      <c r="A231" s="134" t="s">
        <v>505</v>
      </c>
      <c r="B231" s="116"/>
      <c r="C231" s="51"/>
      <c r="D231" s="49"/>
      <c r="E231" s="46"/>
      <c r="F231" s="46"/>
      <c r="G231" s="46"/>
    </row>
    <row r="232" spans="1:7" s="34" customFormat="1" ht="15.75" customHeight="1" x14ac:dyDescent="0.25">
      <c r="A232" s="120" t="s">
        <v>506</v>
      </c>
      <c r="B232" s="116" t="s">
        <v>483</v>
      </c>
      <c r="C232" s="51">
        <v>35</v>
      </c>
      <c r="D232" s="49">
        <v>1</v>
      </c>
      <c r="E232" s="46">
        <f t="shared" ref="E232" si="42">D232*C232</f>
        <v>35</v>
      </c>
      <c r="F232" s="52"/>
      <c r="G232" s="46">
        <f t="shared" ref="G232" si="43">F232*E232</f>
        <v>0</v>
      </c>
    </row>
    <row r="233" spans="1:7" s="34" customFormat="1" ht="15.75" customHeight="1" x14ac:dyDescent="0.25">
      <c r="A233" s="134" t="s">
        <v>507</v>
      </c>
      <c r="B233" s="226"/>
      <c r="C233" s="51"/>
      <c r="D233" s="49"/>
      <c r="E233" s="46"/>
      <c r="F233" s="46"/>
      <c r="G233" s="46"/>
    </row>
    <row r="234" spans="1:7" s="34" customFormat="1" ht="15.75" customHeight="1" x14ac:dyDescent="0.25">
      <c r="A234" s="144" t="s">
        <v>508</v>
      </c>
      <c r="B234" s="116"/>
      <c r="C234" s="51"/>
      <c r="D234" s="49"/>
      <c r="E234" s="46"/>
      <c r="F234" s="46"/>
      <c r="G234" s="46"/>
    </row>
    <row r="235" spans="1:7" s="34" customFormat="1" ht="15.75" customHeight="1" x14ac:dyDescent="0.25">
      <c r="A235" s="120" t="s">
        <v>509</v>
      </c>
      <c r="B235" s="116" t="s">
        <v>483</v>
      </c>
      <c r="C235" s="51">
        <v>45</v>
      </c>
      <c r="D235" s="49">
        <v>1</v>
      </c>
      <c r="E235" s="46">
        <f t="shared" si="40"/>
        <v>45</v>
      </c>
      <c r="F235" s="52"/>
      <c r="G235" s="46">
        <f t="shared" si="41"/>
        <v>0</v>
      </c>
    </row>
    <row r="236" spans="1:7" s="34" customFormat="1" ht="15.75" customHeight="1" x14ac:dyDescent="0.25">
      <c r="A236" s="120" t="s">
        <v>510</v>
      </c>
      <c r="B236" s="116" t="s">
        <v>483</v>
      </c>
      <c r="C236" s="51">
        <v>45</v>
      </c>
      <c r="D236" s="49">
        <v>1</v>
      </c>
      <c r="E236" s="46">
        <f t="shared" si="40"/>
        <v>45</v>
      </c>
      <c r="F236" s="52"/>
      <c r="G236" s="46">
        <f t="shared" si="41"/>
        <v>0</v>
      </c>
    </row>
    <row r="237" spans="1:7" s="34" customFormat="1" ht="15.75" customHeight="1" x14ac:dyDescent="0.25">
      <c r="A237" s="120" t="s">
        <v>511</v>
      </c>
      <c r="B237" s="116" t="s">
        <v>492</v>
      </c>
      <c r="C237" s="51">
        <v>45</v>
      </c>
      <c r="D237" s="49">
        <v>1</v>
      </c>
      <c r="E237" s="46">
        <f t="shared" si="40"/>
        <v>45</v>
      </c>
      <c r="F237" s="52"/>
      <c r="G237" s="46">
        <f t="shared" si="41"/>
        <v>0</v>
      </c>
    </row>
    <row r="238" spans="1:7" s="34" customFormat="1" ht="15.75" customHeight="1" x14ac:dyDescent="0.25">
      <c r="A238" s="120" t="s">
        <v>512</v>
      </c>
      <c r="B238" s="116" t="s">
        <v>483</v>
      </c>
      <c r="C238" s="51">
        <v>45</v>
      </c>
      <c r="D238" s="49">
        <v>1</v>
      </c>
      <c r="E238" s="46">
        <f t="shared" si="40"/>
        <v>45</v>
      </c>
      <c r="F238" s="52"/>
      <c r="G238" s="46">
        <f t="shared" si="41"/>
        <v>0</v>
      </c>
    </row>
    <row r="239" spans="1:7" s="34" customFormat="1" ht="15.75" customHeight="1" x14ac:dyDescent="0.25">
      <c r="A239" s="120" t="s">
        <v>513</v>
      </c>
      <c r="B239" s="116" t="s">
        <v>483</v>
      </c>
      <c r="C239" s="51">
        <v>45</v>
      </c>
      <c r="D239" s="49">
        <v>1</v>
      </c>
      <c r="E239" s="46">
        <f t="shared" si="40"/>
        <v>45</v>
      </c>
      <c r="F239" s="52"/>
      <c r="G239" s="46">
        <f t="shared" si="41"/>
        <v>0</v>
      </c>
    </row>
    <row r="240" spans="1:7" s="34" customFormat="1" ht="15.75" customHeight="1" x14ac:dyDescent="0.25">
      <c r="A240" s="120" t="s">
        <v>514</v>
      </c>
      <c r="B240" s="116" t="s">
        <v>483</v>
      </c>
      <c r="C240" s="51">
        <v>45</v>
      </c>
      <c r="D240" s="49">
        <v>1</v>
      </c>
      <c r="E240" s="46">
        <f t="shared" si="40"/>
        <v>45</v>
      </c>
      <c r="F240" s="52"/>
      <c r="G240" s="46">
        <f t="shared" si="41"/>
        <v>0</v>
      </c>
    </row>
    <row r="241" spans="1:7" s="34" customFormat="1" ht="15.75" customHeight="1" x14ac:dyDescent="0.25">
      <c r="A241" s="120" t="s">
        <v>515</v>
      </c>
      <c r="B241" s="116" t="s">
        <v>483</v>
      </c>
      <c r="C241" s="51">
        <v>45</v>
      </c>
      <c r="D241" s="49">
        <v>1</v>
      </c>
      <c r="E241" s="46">
        <f t="shared" si="40"/>
        <v>45</v>
      </c>
      <c r="F241" s="52"/>
      <c r="G241" s="46">
        <f t="shared" si="41"/>
        <v>0</v>
      </c>
    </row>
    <row r="242" spans="1:7" s="34" customFormat="1" ht="15.75" customHeight="1" x14ac:dyDescent="0.25">
      <c r="A242" s="120" t="s">
        <v>516</v>
      </c>
      <c r="B242" s="116" t="s">
        <v>483</v>
      </c>
      <c r="C242" s="51">
        <v>45</v>
      </c>
      <c r="D242" s="49">
        <v>1</v>
      </c>
      <c r="E242" s="46">
        <f t="shared" si="40"/>
        <v>45</v>
      </c>
      <c r="F242" s="52"/>
      <c r="G242" s="46">
        <f t="shared" si="41"/>
        <v>0</v>
      </c>
    </row>
    <row r="243" spans="1:7" s="34" customFormat="1" ht="15.75" customHeight="1" x14ac:dyDescent="0.25">
      <c r="A243" s="120" t="s">
        <v>517</v>
      </c>
      <c r="B243" s="116" t="s">
        <v>483</v>
      </c>
      <c r="C243" s="51">
        <v>45</v>
      </c>
      <c r="D243" s="49">
        <v>1</v>
      </c>
      <c r="E243" s="46">
        <f t="shared" si="40"/>
        <v>45</v>
      </c>
      <c r="F243" s="52"/>
      <c r="G243" s="46">
        <f t="shared" si="41"/>
        <v>0</v>
      </c>
    </row>
    <row r="244" spans="1:7" s="34" customFormat="1" ht="15.75" customHeight="1" x14ac:dyDescent="0.25">
      <c r="A244" s="120" t="s">
        <v>518</v>
      </c>
      <c r="B244" s="116" t="s">
        <v>483</v>
      </c>
      <c r="C244" s="51">
        <v>45</v>
      </c>
      <c r="D244" s="49">
        <v>1</v>
      </c>
      <c r="E244" s="46">
        <f t="shared" si="40"/>
        <v>45</v>
      </c>
      <c r="F244" s="52"/>
      <c r="G244" s="46">
        <f t="shared" si="41"/>
        <v>0</v>
      </c>
    </row>
    <row r="245" spans="1:7" s="34" customFormat="1" ht="15.75" customHeight="1" x14ac:dyDescent="0.25">
      <c r="A245" s="120" t="s">
        <v>519</v>
      </c>
      <c r="B245" s="116" t="s">
        <v>483</v>
      </c>
      <c r="C245" s="51">
        <v>45</v>
      </c>
      <c r="D245" s="49">
        <v>1</v>
      </c>
      <c r="E245" s="46">
        <f t="shared" si="40"/>
        <v>45</v>
      </c>
      <c r="F245" s="52"/>
      <c r="G245" s="46">
        <f t="shared" si="41"/>
        <v>0</v>
      </c>
    </row>
    <row r="246" spans="1:7" s="34" customFormat="1" ht="15.75" customHeight="1" x14ac:dyDescent="0.25">
      <c r="A246" s="120" t="s">
        <v>520</v>
      </c>
      <c r="B246" s="116" t="s">
        <v>483</v>
      </c>
      <c r="C246" s="51">
        <v>45</v>
      </c>
      <c r="D246" s="49">
        <v>1</v>
      </c>
      <c r="E246" s="46">
        <f t="shared" si="40"/>
        <v>45</v>
      </c>
      <c r="F246" s="52"/>
      <c r="G246" s="46">
        <f t="shared" si="41"/>
        <v>0</v>
      </c>
    </row>
    <row r="247" spans="1:7" s="34" customFormat="1" ht="15.75" customHeight="1" x14ac:dyDescent="0.25">
      <c r="A247" s="120" t="s">
        <v>521</v>
      </c>
      <c r="B247" s="116" t="s">
        <v>483</v>
      </c>
      <c r="C247" s="51">
        <v>45</v>
      </c>
      <c r="D247" s="49">
        <v>1</v>
      </c>
      <c r="E247" s="46">
        <f t="shared" si="40"/>
        <v>45</v>
      </c>
      <c r="F247" s="52"/>
      <c r="G247" s="46">
        <f t="shared" si="41"/>
        <v>0</v>
      </c>
    </row>
    <row r="248" spans="1:7" s="34" customFormat="1" ht="15.75" customHeight="1" x14ac:dyDescent="0.25">
      <c r="A248" s="120" t="s">
        <v>522</v>
      </c>
      <c r="B248" s="116" t="s">
        <v>483</v>
      </c>
      <c r="C248" s="51">
        <v>45</v>
      </c>
      <c r="D248" s="49">
        <v>1</v>
      </c>
      <c r="E248" s="46">
        <f t="shared" si="40"/>
        <v>45</v>
      </c>
      <c r="F248" s="52"/>
      <c r="G248" s="46">
        <f t="shared" si="41"/>
        <v>0</v>
      </c>
    </row>
    <row r="249" spans="1:7" s="34" customFormat="1" ht="15.75" customHeight="1" x14ac:dyDescent="0.25">
      <c r="A249" s="120"/>
      <c r="B249" s="116"/>
      <c r="C249" s="51"/>
      <c r="D249" s="49"/>
      <c r="E249" s="46"/>
      <c r="F249" s="141"/>
      <c r="G249" s="46"/>
    </row>
    <row r="250" spans="1:7" s="34" customFormat="1" ht="15.75" customHeight="1" x14ac:dyDescent="0.25">
      <c r="A250" s="140" t="s">
        <v>1165</v>
      </c>
      <c r="B250" s="116"/>
      <c r="C250" s="74"/>
      <c r="D250" s="88"/>
      <c r="E250" s="74"/>
      <c r="F250" s="74"/>
      <c r="G250" s="74"/>
    </row>
    <row r="251" spans="1:7" s="34" customFormat="1" ht="15.75" customHeight="1" x14ac:dyDescent="0.25">
      <c r="A251" s="119" t="s">
        <v>523</v>
      </c>
      <c r="B251" s="116"/>
      <c r="C251" s="74"/>
      <c r="D251" s="88"/>
      <c r="E251" s="74"/>
      <c r="F251" s="74"/>
      <c r="G251" s="74"/>
    </row>
    <row r="252" spans="1:7" s="34" customFormat="1" ht="15.75" customHeight="1" x14ac:dyDescent="0.25">
      <c r="A252" s="120" t="s">
        <v>524</v>
      </c>
      <c r="B252" s="116" t="s">
        <v>483</v>
      </c>
      <c r="C252" s="51">
        <v>30</v>
      </c>
      <c r="D252" s="49">
        <v>1</v>
      </c>
      <c r="E252" s="46">
        <f t="shared" ref="E252:E258" si="44">D252*C252</f>
        <v>30</v>
      </c>
      <c r="F252" s="52"/>
      <c r="G252" s="46">
        <f t="shared" ref="G252:G258" si="45">F252*E252</f>
        <v>0</v>
      </c>
    </row>
    <row r="253" spans="1:7" s="34" customFormat="1" ht="15.75" customHeight="1" x14ac:dyDescent="0.25">
      <c r="A253" s="120" t="s">
        <v>525</v>
      </c>
      <c r="B253" s="116" t="s">
        <v>483</v>
      </c>
      <c r="C253" s="51">
        <v>35</v>
      </c>
      <c r="D253" s="49">
        <v>1</v>
      </c>
      <c r="E253" s="46">
        <f t="shared" si="44"/>
        <v>35</v>
      </c>
      <c r="F253" s="52"/>
      <c r="G253" s="46">
        <f t="shared" si="45"/>
        <v>0</v>
      </c>
    </row>
    <row r="254" spans="1:7" s="34" customFormat="1" ht="15.75" customHeight="1" x14ac:dyDescent="0.25">
      <c r="A254" s="120" t="s">
        <v>526</v>
      </c>
      <c r="B254" s="116" t="s">
        <v>483</v>
      </c>
      <c r="C254" s="51">
        <v>35</v>
      </c>
      <c r="D254" s="49">
        <v>1</v>
      </c>
      <c r="E254" s="46">
        <f t="shared" si="44"/>
        <v>35</v>
      </c>
      <c r="F254" s="52"/>
      <c r="G254" s="46">
        <f t="shared" si="45"/>
        <v>0</v>
      </c>
    </row>
    <row r="255" spans="1:7" s="34" customFormat="1" ht="15.75" customHeight="1" x14ac:dyDescent="0.25">
      <c r="A255" s="134" t="s">
        <v>527</v>
      </c>
      <c r="B255" s="116"/>
      <c r="C255" s="51"/>
      <c r="D255" s="49"/>
      <c r="E255" s="46"/>
      <c r="F255" s="74"/>
      <c r="G255" s="46"/>
    </row>
    <row r="256" spans="1:7" s="34" customFormat="1" ht="15.75" customHeight="1" x14ac:dyDescent="0.25">
      <c r="A256" s="144" t="s">
        <v>508</v>
      </c>
      <c r="B256" s="116"/>
      <c r="C256" s="51"/>
      <c r="D256" s="49"/>
      <c r="E256" s="46"/>
      <c r="F256" s="74"/>
      <c r="G256" s="46"/>
    </row>
    <row r="257" spans="1:11" s="34" customFormat="1" ht="15.75" customHeight="1" x14ac:dyDescent="0.25">
      <c r="A257" s="120" t="s">
        <v>528</v>
      </c>
      <c r="B257" s="116" t="s">
        <v>483</v>
      </c>
      <c r="C257" s="51">
        <v>45</v>
      </c>
      <c r="D257" s="49">
        <v>1</v>
      </c>
      <c r="E257" s="46">
        <f t="shared" ref="E257" si="46">D257*C257</f>
        <v>45</v>
      </c>
      <c r="F257" s="52"/>
      <c r="G257" s="46">
        <f t="shared" ref="G257" si="47">F257*E257</f>
        <v>0</v>
      </c>
    </row>
    <row r="258" spans="1:11" s="34" customFormat="1" ht="15.75" customHeight="1" x14ac:dyDescent="0.25">
      <c r="A258" s="120" t="s">
        <v>529</v>
      </c>
      <c r="B258" s="116" t="s">
        <v>483</v>
      </c>
      <c r="C258" s="51">
        <v>42</v>
      </c>
      <c r="D258" s="49">
        <v>1</v>
      </c>
      <c r="E258" s="46">
        <f t="shared" si="44"/>
        <v>42</v>
      </c>
      <c r="F258" s="52"/>
      <c r="G258" s="46">
        <f t="shared" si="45"/>
        <v>0</v>
      </c>
    </row>
    <row r="259" spans="1:11" s="34" customFormat="1" ht="15.75" customHeight="1" x14ac:dyDescent="0.25">
      <c r="A259" s="120"/>
      <c r="B259" s="116"/>
      <c r="C259" s="51"/>
      <c r="D259" s="49"/>
      <c r="E259" s="46"/>
      <c r="F259" s="74"/>
      <c r="G259" s="46"/>
    </row>
    <row r="260" spans="1:11" s="34" customFormat="1" ht="15.75" customHeight="1" x14ac:dyDescent="0.25">
      <c r="A260" s="143" t="s">
        <v>530</v>
      </c>
      <c r="B260" s="116"/>
      <c r="C260" s="46"/>
      <c r="F260" s="141"/>
    </row>
    <row r="261" spans="1:11" s="34" customFormat="1" ht="15.75" customHeight="1" x14ac:dyDescent="0.25">
      <c r="A261" s="120" t="s">
        <v>531</v>
      </c>
      <c r="B261" s="116" t="s">
        <v>1100</v>
      </c>
      <c r="C261" s="51">
        <v>60</v>
      </c>
      <c r="D261" s="49">
        <v>1</v>
      </c>
      <c r="E261" s="46">
        <f>D261*C261</f>
        <v>60</v>
      </c>
      <c r="F261" s="52"/>
      <c r="G261" s="46">
        <f>F261*E261</f>
        <v>0</v>
      </c>
    </row>
    <row r="262" spans="1:11" s="34" customFormat="1" ht="15.75" customHeight="1" x14ac:dyDescent="0.25">
      <c r="A262" s="120" t="s">
        <v>532</v>
      </c>
      <c r="B262" s="116" t="s">
        <v>1100</v>
      </c>
      <c r="C262" s="51">
        <v>60</v>
      </c>
      <c r="D262" s="49">
        <v>1</v>
      </c>
      <c r="E262" s="46">
        <f>D262*C262</f>
        <v>60</v>
      </c>
      <c r="F262" s="52"/>
      <c r="G262" s="46">
        <f>F262*E262</f>
        <v>0</v>
      </c>
    </row>
    <row r="263" spans="1:11" s="34" customFormat="1" ht="15.75" customHeight="1" x14ac:dyDescent="0.25">
      <c r="A263" s="120"/>
      <c r="B263" s="116"/>
      <c r="C263" s="51"/>
      <c r="D263" s="49"/>
      <c r="E263" s="46"/>
      <c r="F263" s="52"/>
      <c r="G263" s="46"/>
    </row>
    <row r="264" spans="1:11" s="34" customFormat="1" x14ac:dyDescent="0.3">
      <c r="A264" s="122" t="s">
        <v>1029</v>
      </c>
      <c r="B264" s="116"/>
      <c r="C264" s="46"/>
      <c r="F264" s="73"/>
      <c r="I264" s="35"/>
      <c r="J264" s="44"/>
    </row>
    <row r="265" spans="1:11" s="220" customFormat="1" x14ac:dyDescent="0.3">
      <c r="A265" s="122"/>
      <c r="B265" s="116"/>
      <c r="C265" s="46"/>
      <c r="F265" s="73"/>
      <c r="I265" s="35"/>
      <c r="J265" s="44"/>
    </row>
    <row r="266" spans="1:11" s="34" customFormat="1" x14ac:dyDescent="0.3">
      <c r="A266" s="122" t="s">
        <v>533</v>
      </c>
      <c r="B266" s="116"/>
      <c r="C266" s="46"/>
      <c r="F266" s="73"/>
      <c r="I266" s="35"/>
      <c r="J266" s="44"/>
    </row>
    <row r="267" spans="1:11" s="34" customFormat="1" ht="15.75" customHeight="1" x14ac:dyDescent="0.25">
      <c r="A267" s="120" t="s">
        <v>534</v>
      </c>
      <c r="B267" s="116" t="s">
        <v>363</v>
      </c>
      <c r="C267" s="51">
        <v>97.5</v>
      </c>
      <c r="D267" s="49">
        <v>1</v>
      </c>
      <c r="E267" s="46">
        <f>D267*C267</f>
        <v>97.5</v>
      </c>
      <c r="F267" s="52"/>
      <c r="G267" s="46">
        <f>F267*E267</f>
        <v>0</v>
      </c>
    </row>
    <row r="268" spans="1:11" s="34" customFormat="1" ht="15.75" customHeight="1" x14ac:dyDescent="0.25">
      <c r="A268" s="120"/>
      <c r="B268" s="116"/>
      <c r="C268" s="51"/>
      <c r="D268" s="49"/>
      <c r="E268" s="46"/>
      <c r="F268" s="141"/>
      <c r="G268" s="46"/>
    </row>
    <row r="269" spans="1:11" s="34" customFormat="1" ht="15.75" customHeight="1" x14ac:dyDescent="0.25">
      <c r="A269" s="134" t="s">
        <v>535</v>
      </c>
      <c r="B269" s="116"/>
      <c r="C269" s="51"/>
      <c r="D269" s="49"/>
      <c r="E269" s="46"/>
      <c r="F269" s="141"/>
      <c r="G269" s="46"/>
    </row>
    <row r="270" spans="1:11" s="34" customFormat="1" ht="15.75" customHeight="1" x14ac:dyDescent="0.25">
      <c r="A270" s="120" t="s">
        <v>536</v>
      </c>
      <c r="B270" s="116">
        <v>15</v>
      </c>
      <c r="C270" s="51">
        <v>42</v>
      </c>
      <c r="D270" s="49">
        <v>1</v>
      </c>
      <c r="E270" s="46">
        <f>D270*C270</f>
        <v>42</v>
      </c>
      <c r="F270" s="52"/>
      <c r="G270" s="46">
        <f>F270*E270</f>
        <v>0</v>
      </c>
    </row>
    <row r="271" spans="1:11" s="34" customFormat="1" x14ac:dyDescent="0.3">
      <c r="A271" s="59" t="s">
        <v>168</v>
      </c>
      <c r="B271" s="50">
        <v>15</v>
      </c>
      <c r="C271" s="65">
        <v>55</v>
      </c>
      <c r="D271" s="49">
        <v>1</v>
      </c>
      <c r="E271" s="46">
        <f t="shared" ref="E271:E275" si="48">D271*C271</f>
        <v>55</v>
      </c>
      <c r="F271" s="53"/>
      <c r="G271" s="46">
        <f t="shared" ref="G271:G275" si="49">F271*E271</f>
        <v>0</v>
      </c>
      <c r="I271" s="35">
        <v>45</v>
      </c>
      <c r="J271" s="36"/>
      <c r="K271" s="48"/>
    </row>
    <row r="272" spans="1:11" s="34" customFormat="1" x14ac:dyDescent="0.3">
      <c r="A272" s="293" t="s">
        <v>1063</v>
      </c>
      <c r="B272" s="50" t="s">
        <v>417</v>
      </c>
      <c r="C272" s="65">
        <v>50</v>
      </c>
      <c r="D272" s="49">
        <v>1</v>
      </c>
      <c r="E272" s="46">
        <f t="shared" si="48"/>
        <v>50</v>
      </c>
      <c r="F272" s="53"/>
      <c r="G272" s="46">
        <f t="shared" si="49"/>
        <v>0</v>
      </c>
      <c r="I272" s="35">
        <v>45</v>
      </c>
      <c r="J272" s="36"/>
      <c r="K272" s="48"/>
    </row>
    <row r="273" spans="1:11" s="34" customFormat="1" x14ac:dyDescent="0.3">
      <c r="A273" s="293"/>
      <c r="B273" s="50" t="s">
        <v>235</v>
      </c>
      <c r="C273" s="65">
        <v>30</v>
      </c>
      <c r="D273" s="49">
        <v>1</v>
      </c>
      <c r="E273" s="46">
        <f t="shared" si="48"/>
        <v>30</v>
      </c>
      <c r="F273" s="53"/>
      <c r="G273" s="46">
        <f t="shared" si="49"/>
        <v>0</v>
      </c>
      <c r="I273" s="35">
        <v>45</v>
      </c>
      <c r="J273" s="36"/>
      <c r="K273" s="48"/>
    </row>
    <row r="274" spans="1:11" s="34" customFormat="1" x14ac:dyDescent="0.3">
      <c r="A274" s="293"/>
      <c r="B274" s="50" t="s">
        <v>537</v>
      </c>
      <c r="C274" s="65">
        <v>65</v>
      </c>
      <c r="D274" s="49">
        <v>1</v>
      </c>
      <c r="E274" s="46">
        <f t="shared" si="48"/>
        <v>65</v>
      </c>
      <c r="F274" s="53"/>
      <c r="G274" s="46">
        <f t="shared" si="49"/>
        <v>0</v>
      </c>
      <c r="I274" s="35">
        <v>45</v>
      </c>
      <c r="J274" s="36"/>
      <c r="K274" s="48"/>
    </row>
    <row r="275" spans="1:11" s="89" customFormat="1" ht="27.75" customHeight="1" x14ac:dyDescent="0.3">
      <c r="A275" s="86" t="s">
        <v>172</v>
      </c>
      <c r="B275" s="50" t="s">
        <v>173</v>
      </c>
      <c r="C275" s="87">
        <v>280</v>
      </c>
      <c r="D275" s="88">
        <v>1</v>
      </c>
      <c r="E275" s="74">
        <f t="shared" si="48"/>
        <v>280</v>
      </c>
      <c r="F275" s="75"/>
      <c r="G275" s="74">
        <f t="shared" si="49"/>
        <v>0</v>
      </c>
      <c r="I275" s="90">
        <v>216</v>
      </c>
      <c r="J275" s="92"/>
      <c r="K275" s="93"/>
    </row>
    <row r="276" spans="1:11" s="34" customFormat="1" ht="30" customHeight="1" x14ac:dyDescent="0.25">
      <c r="A276" s="120" t="s">
        <v>538</v>
      </c>
      <c r="B276" s="38">
        <v>15</v>
      </c>
      <c r="C276" s="74">
        <v>50</v>
      </c>
      <c r="D276" s="88">
        <v>1</v>
      </c>
      <c r="E276" s="74">
        <f>D276*C276</f>
        <v>50</v>
      </c>
      <c r="F276" s="145"/>
      <c r="G276" s="74">
        <f>F276*E276</f>
        <v>0</v>
      </c>
    </row>
    <row r="277" spans="1:11" s="222" customFormat="1" ht="15.75" customHeight="1" x14ac:dyDescent="0.25">
      <c r="A277" s="224"/>
      <c r="B277" s="116"/>
      <c r="C277" s="51"/>
      <c r="D277" s="49"/>
      <c r="E277" s="46"/>
      <c r="F277" s="141"/>
      <c r="G277" s="46"/>
    </row>
    <row r="278" spans="1:11" s="223" customFormat="1" ht="24.75" customHeight="1" x14ac:dyDescent="0.3">
      <c r="A278" s="227" t="s">
        <v>1076</v>
      </c>
      <c r="B278" s="38"/>
      <c r="C278" s="74"/>
      <c r="D278" s="225"/>
      <c r="E278" s="74"/>
      <c r="F278" s="228"/>
      <c r="G278" s="74"/>
    </row>
    <row r="279" spans="1:11" s="222" customFormat="1" ht="34.5" customHeight="1" x14ac:dyDescent="0.25">
      <c r="A279" s="224" t="s">
        <v>1088</v>
      </c>
      <c r="B279" s="116"/>
      <c r="C279" s="51"/>
      <c r="D279" s="49"/>
      <c r="E279" s="46"/>
      <c r="F279" s="141"/>
      <c r="G279" s="46"/>
    </row>
    <row r="280" spans="1:11" s="222" customFormat="1" ht="15.75" customHeight="1" x14ac:dyDescent="0.25">
      <c r="A280" s="224" t="s">
        <v>1077</v>
      </c>
      <c r="B280" s="116" t="s">
        <v>1078</v>
      </c>
      <c r="C280" s="51">
        <v>63</v>
      </c>
      <c r="D280" s="49">
        <v>1</v>
      </c>
      <c r="E280" s="46">
        <f t="shared" ref="E280:E286" si="50">D280*C280</f>
        <v>63</v>
      </c>
      <c r="F280" s="52"/>
      <c r="G280" s="46">
        <f t="shared" ref="G280:G286" si="51">F280*E280</f>
        <v>0</v>
      </c>
    </row>
    <row r="281" spans="1:11" s="222" customFormat="1" ht="15.75" customHeight="1" x14ac:dyDescent="0.25">
      <c r="A281" s="224" t="s">
        <v>1079</v>
      </c>
      <c r="B281" s="116" t="s">
        <v>1078</v>
      </c>
      <c r="C281" s="51">
        <v>63</v>
      </c>
      <c r="D281" s="49">
        <v>1</v>
      </c>
      <c r="E281" s="46">
        <f t="shared" si="50"/>
        <v>63</v>
      </c>
      <c r="F281" s="52"/>
      <c r="G281" s="46">
        <f t="shared" si="51"/>
        <v>0</v>
      </c>
    </row>
    <row r="282" spans="1:11" s="222" customFormat="1" ht="15.75" customHeight="1" x14ac:dyDescent="0.25">
      <c r="A282" s="224" t="s">
        <v>1080</v>
      </c>
      <c r="B282" s="116" t="s">
        <v>1078</v>
      </c>
      <c r="C282" s="51">
        <v>63</v>
      </c>
      <c r="D282" s="49">
        <v>1</v>
      </c>
      <c r="E282" s="46">
        <f t="shared" si="50"/>
        <v>63</v>
      </c>
      <c r="F282" s="52"/>
      <c r="G282" s="46">
        <f t="shared" si="51"/>
        <v>0</v>
      </c>
    </row>
    <row r="283" spans="1:11" s="222" customFormat="1" ht="15.75" customHeight="1" x14ac:dyDescent="0.25">
      <c r="A283" s="224" t="s">
        <v>1081</v>
      </c>
      <c r="B283" s="116" t="s">
        <v>1078</v>
      </c>
      <c r="C283" s="51">
        <v>63</v>
      </c>
      <c r="D283" s="49">
        <v>1</v>
      </c>
      <c r="E283" s="46">
        <f t="shared" si="50"/>
        <v>63</v>
      </c>
      <c r="F283" s="52"/>
      <c r="G283" s="46">
        <f t="shared" si="51"/>
        <v>0</v>
      </c>
    </row>
    <row r="284" spans="1:11" s="222" customFormat="1" ht="15.75" customHeight="1" x14ac:dyDescent="0.25">
      <c r="A284" s="224" t="s">
        <v>1082</v>
      </c>
      <c r="B284" s="116" t="s">
        <v>1078</v>
      </c>
      <c r="C284" s="51">
        <v>63</v>
      </c>
      <c r="D284" s="49">
        <v>1</v>
      </c>
      <c r="E284" s="46">
        <f t="shared" si="50"/>
        <v>63</v>
      </c>
      <c r="F284" s="52"/>
      <c r="G284" s="46">
        <f t="shared" si="51"/>
        <v>0</v>
      </c>
    </row>
    <row r="285" spans="1:11" s="222" customFormat="1" ht="15.75" customHeight="1" x14ac:dyDescent="0.25">
      <c r="A285" s="224" t="s">
        <v>1083</v>
      </c>
      <c r="B285" s="116" t="s">
        <v>1078</v>
      </c>
      <c r="C285" s="51">
        <v>63</v>
      </c>
      <c r="D285" s="49">
        <v>1</v>
      </c>
      <c r="E285" s="46">
        <f t="shared" si="50"/>
        <v>63</v>
      </c>
      <c r="F285" s="52"/>
      <c r="G285" s="46">
        <f t="shared" si="51"/>
        <v>0</v>
      </c>
    </row>
    <row r="286" spans="1:11" s="222" customFormat="1" ht="15.75" customHeight="1" x14ac:dyDescent="0.25">
      <c r="A286" s="224" t="s">
        <v>1084</v>
      </c>
      <c r="B286" s="116" t="s">
        <v>1078</v>
      </c>
      <c r="C286" s="51">
        <v>63</v>
      </c>
      <c r="D286" s="49">
        <v>1</v>
      </c>
      <c r="E286" s="46">
        <f t="shared" si="50"/>
        <v>63</v>
      </c>
      <c r="F286" s="52"/>
      <c r="G286" s="46">
        <f t="shared" si="51"/>
        <v>0</v>
      </c>
    </row>
    <row r="287" spans="1:11" s="222" customFormat="1" ht="15.75" customHeight="1" x14ac:dyDescent="0.25">
      <c r="A287" s="224" t="s">
        <v>1095</v>
      </c>
      <c r="B287" s="116" t="s">
        <v>1078</v>
      </c>
      <c r="C287" s="51">
        <v>63</v>
      </c>
      <c r="D287" s="49">
        <v>1</v>
      </c>
      <c r="E287" s="46">
        <f t="shared" ref="E287:E295" si="52">D287*C287</f>
        <v>63</v>
      </c>
      <c r="F287" s="52"/>
      <c r="G287" s="46">
        <f t="shared" ref="G287:G295" si="53">F287*E287</f>
        <v>0</v>
      </c>
    </row>
    <row r="288" spans="1:11" s="222" customFormat="1" ht="15.75" customHeight="1" x14ac:dyDescent="0.25">
      <c r="A288" s="224" t="s">
        <v>1085</v>
      </c>
      <c r="B288" s="116" t="s">
        <v>1078</v>
      </c>
      <c r="C288" s="51">
        <v>63</v>
      </c>
      <c r="D288" s="49">
        <v>1</v>
      </c>
      <c r="E288" s="46">
        <f t="shared" si="52"/>
        <v>63</v>
      </c>
      <c r="F288" s="52"/>
      <c r="G288" s="46">
        <f t="shared" si="53"/>
        <v>0</v>
      </c>
    </row>
    <row r="289" spans="1:7" s="222" customFormat="1" ht="15.75" customHeight="1" x14ac:dyDescent="0.25">
      <c r="A289" s="224" t="s">
        <v>1086</v>
      </c>
      <c r="B289" s="116" t="s">
        <v>1078</v>
      </c>
      <c r="C289" s="51">
        <v>63</v>
      </c>
      <c r="D289" s="49">
        <v>1</v>
      </c>
      <c r="E289" s="46">
        <f t="shared" si="52"/>
        <v>63</v>
      </c>
      <c r="F289" s="52"/>
      <c r="G289" s="46">
        <f t="shared" si="53"/>
        <v>0</v>
      </c>
    </row>
    <row r="290" spans="1:7" s="222" customFormat="1" ht="15.75" customHeight="1" x14ac:dyDescent="0.25">
      <c r="A290" s="224" t="s">
        <v>399</v>
      </c>
      <c r="B290" s="116" t="s">
        <v>1078</v>
      </c>
      <c r="C290" s="51">
        <v>63</v>
      </c>
      <c r="D290" s="49">
        <v>1</v>
      </c>
      <c r="E290" s="46">
        <f t="shared" ref="E290:E291" si="54">D290*C290</f>
        <v>63</v>
      </c>
      <c r="F290" s="52"/>
      <c r="G290" s="46">
        <f t="shared" ref="G290:G291" si="55">F290*E290</f>
        <v>0</v>
      </c>
    </row>
    <row r="291" spans="1:7" s="222" customFormat="1" ht="15.75" customHeight="1" x14ac:dyDescent="0.25">
      <c r="A291" s="224" t="s">
        <v>1087</v>
      </c>
      <c r="B291" s="116" t="s">
        <v>1078</v>
      </c>
      <c r="C291" s="51">
        <v>63</v>
      </c>
      <c r="D291" s="49">
        <v>1</v>
      </c>
      <c r="E291" s="46">
        <f t="shared" si="54"/>
        <v>63</v>
      </c>
      <c r="F291" s="52"/>
      <c r="G291" s="46">
        <f t="shared" si="55"/>
        <v>0</v>
      </c>
    </row>
    <row r="292" spans="1:7" s="222" customFormat="1" ht="15.75" customHeight="1" x14ac:dyDescent="0.25">
      <c r="A292" s="224" t="s">
        <v>1089</v>
      </c>
      <c r="B292" s="116" t="s">
        <v>1078</v>
      </c>
      <c r="C292" s="51">
        <v>63</v>
      </c>
      <c r="D292" s="49">
        <v>1</v>
      </c>
      <c r="E292" s="46">
        <f t="shared" si="52"/>
        <v>63</v>
      </c>
      <c r="F292" s="52"/>
      <c r="G292" s="46">
        <f t="shared" si="53"/>
        <v>0</v>
      </c>
    </row>
    <row r="293" spans="1:7" s="222" customFormat="1" ht="15.75" customHeight="1" x14ac:dyDescent="0.25">
      <c r="A293" s="224" t="s">
        <v>1090</v>
      </c>
      <c r="B293" s="116" t="s">
        <v>1078</v>
      </c>
      <c r="C293" s="51">
        <v>63</v>
      </c>
      <c r="D293" s="49">
        <v>1</v>
      </c>
      <c r="E293" s="46">
        <f t="shared" ref="E293" si="56">D293*C293</f>
        <v>63</v>
      </c>
      <c r="F293" s="52"/>
      <c r="G293" s="46">
        <f t="shared" ref="G293" si="57">F293*E293</f>
        <v>0</v>
      </c>
    </row>
    <row r="294" spans="1:7" s="222" customFormat="1" ht="15.75" customHeight="1" x14ac:dyDescent="0.25">
      <c r="A294" s="224" t="s">
        <v>1091</v>
      </c>
      <c r="B294" s="116" t="s">
        <v>1078</v>
      </c>
      <c r="C294" s="51">
        <v>63</v>
      </c>
      <c r="D294" s="49">
        <v>1</v>
      </c>
      <c r="E294" s="46">
        <f t="shared" ref="E294" si="58">D294*C294</f>
        <v>63</v>
      </c>
      <c r="F294" s="52"/>
      <c r="G294" s="46">
        <f t="shared" ref="G294" si="59">F294*E294</f>
        <v>0</v>
      </c>
    </row>
    <row r="295" spans="1:7" s="222" customFormat="1" ht="15.75" customHeight="1" x14ac:dyDescent="0.25">
      <c r="A295" s="224" t="s">
        <v>1092</v>
      </c>
      <c r="B295" s="116" t="s">
        <v>1078</v>
      </c>
      <c r="C295" s="51">
        <v>63</v>
      </c>
      <c r="D295" s="49">
        <v>1</v>
      </c>
      <c r="E295" s="46">
        <f t="shared" si="52"/>
        <v>63</v>
      </c>
      <c r="F295" s="52"/>
      <c r="G295" s="46">
        <f t="shared" si="53"/>
        <v>0</v>
      </c>
    </row>
    <row r="296" spans="1:7" s="222" customFormat="1" ht="15.75" customHeight="1" x14ac:dyDescent="0.25">
      <c r="A296" s="224"/>
      <c r="B296" s="116"/>
      <c r="C296" s="51"/>
      <c r="D296" s="49"/>
      <c r="E296" s="46"/>
      <c r="F296" s="141"/>
      <c r="G296" s="46"/>
    </row>
    <row r="297" spans="1:7" s="76" customFormat="1" ht="17.399999999999999" x14ac:dyDescent="0.3">
      <c r="A297" s="76" t="s">
        <v>769</v>
      </c>
      <c r="B297" s="123"/>
      <c r="C297" s="78"/>
      <c r="F297" s="73"/>
      <c r="G297" s="80">
        <f>SUM(G17:G296)</f>
        <v>0</v>
      </c>
    </row>
    <row r="298" spans="1:7" s="34" customFormat="1" x14ac:dyDescent="0.3">
      <c r="B298" s="116"/>
      <c r="C298" s="46"/>
      <c r="F298" s="73"/>
    </row>
    <row r="299" spans="1:7" s="34" customFormat="1" x14ac:dyDescent="0.3">
      <c r="B299" s="116"/>
      <c r="C299" s="46"/>
      <c r="F299" s="73"/>
    </row>
    <row r="300" spans="1:7" s="34" customFormat="1" x14ac:dyDescent="0.3">
      <c r="B300" s="116"/>
      <c r="C300" s="46"/>
      <c r="F300" s="73"/>
    </row>
    <row r="301" spans="1:7" s="34" customFormat="1" x14ac:dyDescent="0.3">
      <c r="B301" s="116"/>
      <c r="C301" s="46"/>
      <c r="F301" s="73"/>
    </row>
    <row r="302" spans="1:7" s="34" customFormat="1" x14ac:dyDescent="0.3">
      <c r="B302" s="116"/>
      <c r="C302" s="46"/>
      <c r="F302" s="73"/>
    </row>
    <row r="303" spans="1:7" s="34" customFormat="1" x14ac:dyDescent="0.3">
      <c r="B303" s="116"/>
      <c r="C303" s="46"/>
      <c r="F303" s="73"/>
    </row>
    <row r="304" spans="1:7" s="34" customFormat="1" x14ac:dyDescent="0.3">
      <c r="B304" s="116"/>
      <c r="C304" s="46"/>
      <c r="F304" s="73"/>
    </row>
    <row r="305" spans="2:6" s="34" customFormat="1" x14ac:dyDescent="0.3">
      <c r="B305" s="116"/>
      <c r="C305" s="46"/>
      <c r="F305" s="73"/>
    </row>
    <row r="306" spans="2:6" s="34" customFormat="1" x14ac:dyDescent="0.3">
      <c r="B306" s="116"/>
      <c r="C306" s="46"/>
      <c r="F306" s="73"/>
    </row>
    <row r="307" spans="2:6" s="34" customFormat="1" x14ac:dyDescent="0.3">
      <c r="B307" s="116"/>
      <c r="C307" s="46"/>
      <c r="F307" s="73"/>
    </row>
    <row r="308" spans="2:6" s="34" customFormat="1" x14ac:dyDescent="0.3">
      <c r="B308" s="116"/>
      <c r="C308" s="46"/>
      <c r="F308" s="73"/>
    </row>
    <row r="309" spans="2:6" s="34" customFormat="1" x14ac:dyDescent="0.3">
      <c r="B309" s="116"/>
      <c r="C309" s="46"/>
      <c r="F309" s="73"/>
    </row>
    <row r="310" spans="2:6" s="34" customFormat="1" x14ac:dyDescent="0.3">
      <c r="B310" s="116"/>
      <c r="C310" s="46"/>
      <c r="F310" s="73"/>
    </row>
    <row r="311" spans="2:6" s="34" customFormat="1" x14ac:dyDescent="0.3">
      <c r="B311" s="116"/>
      <c r="C311" s="46"/>
      <c r="F311" s="73"/>
    </row>
    <row r="312" spans="2:6" s="34" customFormat="1" x14ac:dyDescent="0.3">
      <c r="B312" s="116"/>
      <c r="C312" s="46"/>
      <c r="F312" s="73"/>
    </row>
    <row r="313" spans="2:6" s="34" customFormat="1" x14ac:dyDescent="0.3">
      <c r="B313" s="116"/>
      <c r="C313" s="46"/>
      <c r="F313" s="73"/>
    </row>
    <row r="314" spans="2:6" s="34" customFormat="1" x14ac:dyDescent="0.3">
      <c r="B314" s="116"/>
      <c r="C314" s="46"/>
      <c r="F314" s="73"/>
    </row>
    <row r="315" spans="2:6" s="34" customFormat="1" x14ac:dyDescent="0.3">
      <c r="B315" s="116"/>
      <c r="C315" s="46"/>
      <c r="F315" s="73"/>
    </row>
    <row r="316" spans="2:6" s="34" customFormat="1" x14ac:dyDescent="0.3">
      <c r="B316" s="116"/>
      <c r="C316" s="46"/>
      <c r="F316" s="73"/>
    </row>
    <row r="317" spans="2:6" s="34" customFormat="1" x14ac:dyDescent="0.3">
      <c r="B317" s="116"/>
      <c r="C317" s="46"/>
      <c r="F317" s="73"/>
    </row>
    <row r="318" spans="2:6" s="34" customFormat="1" x14ac:dyDescent="0.3">
      <c r="B318" s="116"/>
      <c r="C318" s="46"/>
      <c r="F318" s="73"/>
    </row>
    <row r="319" spans="2:6" s="34" customFormat="1" x14ac:dyDescent="0.3">
      <c r="B319" s="116"/>
      <c r="C319" s="46"/>
      <c r="F319" s="73"/>
    </row>
    <row r="320" spans="2:6" s="34" customFormat="1" x14ac:dyDescent="0.3">
      <c r="B320" s="116"/>
      <c r="C320" s="46"/>
      <c r="F320" s="73"/>
    </row>
    <row r="321" spans="2:6" s="34" customFormat="1" x14ac:dyDescent="0.3">
      <c r="B321" s="116"/>
      <c r="C321" s="46"/>
      <c r="F321" s="73"/>
    </row>
    <row r="322" spans="2:6" s="34" customFormat="1" x14ac:dyDescent="0.3">
      <c r="B322" s="116"/>
      <c r="C322" s="46"/>
      <c r="F322" s="73"/>
    </row>
    <row r="323" spans="2:6" s="34" customFormat="1" x14ac:dyDescent="0.3">
      <c r="B323" s="116"/>
      <c r="C323" s="46"/>
      <c r="F323" s="73"/>
    </row>
    <row r="324" spans="2:6" s="34" customFormat="1" x14ac:dyDescent="0.3">
      <c r="B324" s="116"/>
      <c r="C324" s="46"/>
      <c r="F324" s="73"/>
    </row>
    <row r="325" spans="2:6" s="34" customFormat="1" x14ac:dyDescent="0.3">
      <c r="B325" s="116"/>
      <c r="C325" s="46"/>
      <c r="F325" s="73"/>
    </row>
    <row r="326" spans="2:6" s="34" customFormat="1" x14ac:dyDescent="0.3">
      <c r="B326" s="116"/>
      <c r="C326" s="46"/>
      <c r="F326" s="73"/>
    </row>
    <row r="327" spans="2:6" s="34" customFormat="1" x14ac:dyDescent="0.3">
      <c r="B327" s="116"/>
      <c r="C327" s="46"/>
      <c r="F327" s="73"/>
    </row>
    <row r="328" spans="2:6" s="34" customFormat="1" x14ac:dyDescent="0.3">
      <c r="B328" s="116"/>
      <c r="C328" s="46"/>
      <c r="F328" s="73"/>
    </row>
    <row r="329" spans="2:6" s="34" customFormat="1" x14ac:dyDescent="0.3">
      <c r="B329" s="116"/>
      <c r="C329" s="46"/>
      <c r="F329" s="73"/>
    </row>
    <row r="330" spans="2:6" s="34" customFormat="1" x14ac:dyDescent="0.3">
      <c r="B330" s="116"/>
      <c r="C330" s="46"/>
      <c r="F330" s="73"/>
    </row>
    <row r="331" spans="2:6" s="34" customFormat="1" x14ac:dyDescent="0.3">
      <c r="B331" s="116"/>
      <c r="C331" s="46"/>
      <c r="F331" s="73"/>
    </row>
    <row r="332" spans="2:6" s="34" customFormat="1" x14ac:dyDescent="0.3">
      <c r="B332" s="116"/>
      <c r="C332" s="46"/>
      <c r="F332" s="73"/>
    </row>
    <row r="333" spans="2:6" s="34" customFormat="1" x14ac:dyDescent="0.3">
      <c r="B333" s="116"/>
      <c r="C333" s="46"/>
      <c r="F333" s="73"/>
    </row>
    <row r="334" spans="2:6" s="34" customFormat="1" x14ac:dyDescent="0.3">
      <c r="B334" s="116"/>
      <c r="C334" s="46"/>
      <c r="F334" s="73"/>
    </row>
    <row r="335" spans="2:6" s="34" customFormat="1" x14ac:dyDescent="0.3">
      <c r="B335" s="116"/>
      <c r="C335" s="46"/>
      <c r="F335" s="73"/>
    </row>
    <row r="336" spans="2:6" s="34" customFormat="1" x14ac:dyDescent="0.3">
      <c r="B336" s="116"/>
      <c r="C336" s="46"/>
      <c r="F336" s="73"/>
    </row>
    <row r="337" spans="2:6" s="34" customFormat="1" x14ac:dyDescent="0.3">
      <c r="B337" s="116"/>
      <c r="C337" s="46"/>
      <c r="F337" s="73"/>
    </row>
    <row r="338" spans="2:6" s="34" customFormat="1" x14ac:dyDescent="0.3">
      <c r="B338" s="116"/>
      <c r="C338" s="46"/>
      <c r="F338" s="73"/>
    </row>
    <row r="339" spans="2:6" s="34" customFormat="1" x14ac:dyDescent="0.3">
      <c r="B339" s="116"/>
      <c r="C339" s="46"/>
      <c r="F339" s="73"/>
    </row>
    <row r="340" spans="2:6" s="34" customFormat="1" x14ac:dyDescent="0.3">
      <c r="B340" s="116"/>
      <c r="C340" s="46"/>
      <c r="F340" s="73"/>
    </row>
    <row r="341" spans="2:6" s="34" customFormat="1" x14ac:dyDescent="0.3">
      <c r="B341" s="116"/>
      <c r="C341" s="46"/>
      <c r="F341" s="73"/>
    </row>
    <row r="342" spans="2:6" s="34" customFormat="1" x14ac:dyDescent="0.3">
      <c r="B342" s="116"/>
      <c r="C342" s="46"/>
      <c r="F342" s="73"/>
    </row>
    <row r="343" spans="2:6" s="34" customFormat="1" x14ac:dyDescent="0.3">
      <c r="B343" s="116"/>
      <c r="C343" s="46"/>
      <c r="F343" s="73"/>
    </row>
    <row r="344" spans="2:6" s="34" customFormat="1" x14ac:dyDescent="0.3">
      <c r="B344" s="116"/>
      <c r="C344" s="46"/>
      <c r="F344" s="73"/>
    </row>
    <row r="345" spans="2:6" s="34" customFormat="1" x14ac:dyDescent="0.3">
      <c r="B345" s="116"/>
      <c r="C345" s="46"/>
      <c r="F345" s="73"/>
    </row>
    <row r="346" spans="2:6" s="34" customFormat="1" x14ac:dyDescent="0.3">
      <c r="B346" s="116"/>
      <c r="C346" s="46"/>
      <c r="F346" s="73"/>
    </row>
    <row r="347" spans="2:6" s="34" customFormat="1" x14ac:dyDescent="0.3">
      <c r="B347" s="116"/>
      <c r="C347" s="46"/>
      <c r="F347" s="73"/>
    </row>
    <row r="348" spans="2:6" s="34" customFormat="1" x14ac:dyDescent="0.3">
      <c r="B348" s="116"/>
      <c r="C348" s="46"/>
      <c r="F348" s="73"/>
    </row>
    <row r="349" spans="2:6" s="34" customFormat="1" x14ac:dyDescent="0.3">
      <c r="B349" s="116"/>
      <c r="C349" s="46"/>
      <c r="F349" s="73"/>
    </row>
    <row r="350" spans="2:6" s="34" customFormat="1" x14ac:dyDescent="0.3">
      <c r="B350" s="116"/>
      <c r="C350" s="46"/>
      <c r="F350" s="73"/>
    </row>
    <row r="351" spans="2:6" s="34" customFormat="1" x14ac:dyDescent="0.3">
      <c r="B351" s="116"/>
      <c r="C351" s="46"/>
      <c r="F351" s="73"/>
    </row>
    <row r="352" spans="2:6" s="34" customFormat="1" x14ac:dyDescent="0.3">
      <c r="B352" s="116"/>
      <c r="C352" s="46"/>
      <c r="F352" s="73"/>
    </row>
    <row r="353" spans="2:6" s="34" customFormat="1" x14ac:dyDescent="0.3">
      <c r="B353" s="116"/>
      <c r="C353" s="46"/>
      <c r="F353" s="73"/>
    </row>
    <row r="354" spans="2:6" s="34" customFormat="1" x14ac:dyDescent="0.3">
      <c r="B354" s="116"/>
      <c r="C354" s="46"/>
      <c r="F354" s="73"/>
    </row>
    <row r="355" spans="2:6" s="34" customFormat="1" x14ac:dyDescent="0.3">
      <c r="B355" s="116"/>
      <c r="C355" s="46"/>
      <c r="F355" s="73"/>
    </row>
    <row r="356" spans="2:6" s="34" customFormat="1" x14ac:dyDescent="0.3">
      <c r="B356" s="116"/>
      <c r="C356" s="46"/>
      <c r="F356" s="73"/>
    </row>
    <row r="357" spans="2:6" s="34" customFormat="1" x14ac:dyDescent="0.3">
      <c r="B357" s="116"/>
      <c r="C357" s="46"/>
      <c r="F357" s="73"/>
    </row>
    <row r="358" spans="2:6" s="34" customFormat="1" x14ac:dyDescent="0.3">
      <c r="B358" s="116"/>
      <c r="C358" s="46"/>
      <c r="F358" s="73"/>
    </row>
    <row r="359" spans="2:6" s="34" customFormat="1" x14ac:dyDescent="0.3">
      <c r="B359" s="116"/>
      <c r="C359" s="46"/>
      <c r="F359" s="73"/>
    </row>
    <row r="360" spans="2:6" s="34" customFormat="1" x14ac:dyDescent="0.3">
      <c r="B360" s="116"/>
      <c r="C360" s="46"/>
      <c r="F360" s="73"/>
    </row>
    <row r="361" spans="2:6" s="34" customFormat="1" x14ac:dyDescent="0.3">
      <c r="B361" s="116"/>
      <c r="C361" s="46"/>
      <c r="F361" s="73"/>
    </row>
    <row r="362" spans="2:6" s="34" customFormat="1" x14ac:dyDescent="0.3">
      <c r="B362" s="116"/>
      <c r="C362" s="46"/>
      <c r="F362" s="73"/>
    </row>
    <row r="363" spans="2:6" s="34" customFormat="1" x14ac:dyDescent="0.3">
      <c r="B363" s="116"/>
      <c r="C363" s="46"/>
      <c r="F363" s="73"/>
    </row>
    <row r="364" spans="2:6" s="34" customFormat="1" x14ac:dyDescent="0.3">
      <c r="B364" s="116"/>
      <c r="C364" s="46"/>
      <c r="F364" s="73"/>
    </row>
    <row r="365" spans="2:6" s="34" customFormat="1" x14ac:dyDescent="0.3">
      <c r="B365" s="116"/>
      <c r="C365" s="46"/>
      <c r="F365" s="73"/>
    </row>
    <row r="366" spans="2:6" s="34" customFormat="1" x14ac:dyDescent="0.3">
      <c r="B366" s="116"/>
      <c r="C366" s="46"/>
      <c r="F366" s="73"/>
    </row>
    <row r="367" spans="2:6" s="34" customFormat="1" x14ac:dyDescent="0.3">
      <c r="B367" s="116"/>
      <c r="C367" s="46"/>
      <c r="F367" s="73"/>
    </row>
    <row r="368" spans="2:6" s="34" customFormat="1" x14ac:dyDescent="0.3">
      <c r="B368" s="116"/>
      <c r="C368" s="46"/>
      <c r="F368" s="73"/>
    </row>
    <row r="369" spans="2:6" s="34" customFormat="1" x14ac:dyDescent="0.3">
      <c r="B369" s="116"/>
      <c r="C369" s="46"/>
      <c r="F369" s="73"/>
    </row>
    <row r="370" spans="2:6" s="34" customFormat="1" x14ac:dyDescent="0.3">
      <c r="B370" s="116"/>
      <c r="C370" s="46"/>
      <c r="F370" s="73"/>
    </row>
    <row r="371" spans="2:6" s="34" customFormat="1" x14ac:dyDescent="0.3">
      <c r="B371" s="116"/>
      <c r="C371" s="46"/>
      <c r="F371" s="73"/>
    </row>
    <row r="372" spans="2:6" s="34" customFormat="1" x14ac:dyDescent="0.3">
      <c r="B372" s="116"/>
      <c r="C372" s="46"/>
      <c r="F372" s="73"/>
    </row>
    <row r="373" spans="2:6" s="34" customFormat="1" x14ac:dyDescent="0.3">
      <c r="B373" s="116"/>
      <c r="C373" s="46"/>
      <c r="F373" s="73"/>
    </row>
    <row r="374" spans="2:6" s="34" customFormat="1" x14ac:dyDescent="0.3">
      <c r="B374" s="116"/>
      <c r="C374" s="46"/>
      <c r="F374" s="73"/>
    </row>
    <row r="375" spans="2:6" s="34" customFormat="1" x14ac:dyDescent="0.3">
      <c r="B375" s="116"/>
      <c r="C375" s="46"/>
      <c r="F375" s="73"/>
    </row>
    <row r="376" spans="2:6" s="34" customFormat="1" x14ac:dyDescent="0.3">
      <c r="B376" s="116"/>
      <c r="C376" s="46"/>
      <c r="F376" s="73"/>
    </row>
    <row r="377" spans="2:6" s="34" customFormat="1" x14ac:dyDescent="0.3">
      <c r="B377" s="116"/>
      <c r="C377" s="46"/>
      <c r="F377" s="73"/>
    </row>
    <row r="378" spans="2:6" s="34" customFormat="1" x14ac:dyDescent="0.3">
      <c r="B378" s="116"/>
      <c r="C378" s="46"/>
      <c r="F378" s="73"/>
    </row>
    <row r="379" spans="2:6" s="34" customFormat="1" x14ac:dyDescent="0.3">
      <c r="B379" s="116"/>
      <c r="C379" s="46"/>
      <c r="F379" s="73"/>
    </row>
    <row r="380" spans="2:6" s="34" customFormat="1" x14ac:dyDescent="0.3">
      <c r="B380" s="116"/>
      <c r="C380" s="46"/>
      <c r="F380" s="73"/>
    </row>
    <row r="381" spans="2:6" s="34" customFormat="1" x14ac:dyDescent="0.3">
      <c r="B381" s="116"/>
      <c r="C381" s="46"/>
      <c r="F381" s="73"/>
    </row>
    <row r="382" spans="2:6" s="34" customFormat="1" x14ac:dyDescent="0.3">
      <c r="B382" s="116"/>
      <c r="C382" s="46"/>
      <c r="F382" s="73"/>
    </row>
    <row r="383" spans="2:6" s="34" customFormat="1" x14ac:dyDescent="0.3">
      <c r="B383" s="116"/>
      <c r="C383" s="46"/>
      <c r="F383" s="73"/>
    </row>
    <row r="384" spans="2:6" s="34" customFormat="1" x14ac:dyDescent="0.3">
      <c r="B384" s="116"/>
      <c r="C384" s="46"/>
      <c r="F384" s="73"/>
    </row>
    <row r="385" spans="2:6" s="34" customFormat="1" x14ac:dyDescent="0.3">
      <c r="B385" s="116"/>
      <c r="C385" s="46"/>
      <c r="F385" s="73"/>
    </row>
    <row r="386" spans="2:6" s="34" customFormat="1" x14ac:dyDescent="0.3">
      <c r="B386" s="116"/>
      <c r="C386" s="46"/>
      <c r="F386" s="73"/>
    </row>
    <row r="387" spans="2:6" s="34" customFormat="1" x14ac:dyDescent="0.3">
      <c r="B387" s="116"/>
      <c r="C387" s="46"/>
      <c r="F387" s="73"/>
    </row>
    <row r="388" spans="2:6" s="34" customFormat="1" x14ac:dyDescent="0.3">
      <c r="B388" s="116"/>
      <c r="C388" s="46"/>
      <c r="F388" s="73"/>
    </row>
    <row r="389" spans="2:6" s="34" customFormat="1" x14ac:dyDescent="0.3">
      <c r="B389" s="116"/>
      <c r="C389" s="46"/>
      <c r="F389" s="73"/>
    </row>
    <row r="390" spans="2:6" s="34" customFormat="1" x14ac:dyDescent="0.3">
      <c r="B390" s="116"/>
      <c r="C390" s="46"/>
      <c r="F390" s="73"/>
    </row>
    <row r="391" spans="2:6" s="34" customFormat="1" x14ac:dyDescent="0.3">
      <c r="B391" s="116"/>
      <c r="C391" s="46"/>
      <c r="F391" s="73"/>
    </row>
    <row r="392" spans="2:6" s="34" customFormat="1" x14ac:dyDescent="0.3">
      <c r="B392" s="116"/>
      <c r="C392" s="46"/>
      <c r="F392" s="73"/>
    </row>
    <row r="393" spans="2:6" s="34" customFormat="1" x14ac:dyDescent="0.3">
      <c r="B393" s="116"/>
      <c r="C393" s="46"/>
      <c r="F393" s="73"/>
    </row>
    <row r="394" spans="2:6" s="34" customFormat="1" x14ac:dyDescent="0.3">
      <c r="B394" s="116"/>
      <c r="C394" s="46"/>
      <c r="F394" s="73"/>
    </row>
    <row r="395" spans="2:6" s="34" customFormat="1" x14ac:dyDescent="0.3">
      <c r="B395" s="116"/>
      <c r="C395" s="46"/>
      <c r="F395" s="73"/>
    </row>
    <row r="396" spans="2:6" s="34" customFormat="1" x14ac:dyDescent="0.3">
      <c r="B396" s="116"/>
      <c r="C396" s="46"/>
      <c r="F396" s="73"/>
    </row>
    <row r="397" spans="2:6" s="34" customFormat="1" x14ac:dyDescent="0.3">
      <c r="B397" s="116"/>
      <c r="C397" s="46"/>
      <c r="F397" s="73"/>
    </row>
    <row r="398" spans="2:6" s="34" customFormat="1" x14ac:dyDescent="0.3">
      <c r="B398" s="116"/>
      <c r="C398" s="46"/>
      <c r="F398" s="73"/>
    </row>
    <row r="399" spans="2:6" s="34" customFormat="1" x14ac:dyDescent="0.3">
      <c r="B399" s="116"/>
      <c r="C399" s="46"/>
      <c r="F399" s="73"/>
    </row>
    <row r="400" spans="2:6" s="34" customFormat="1" x14ac:dyDescent="0.3">
      <c r="B400" s="116"/>
      <c r="C400" s="46"/>
      <c r="F400" s="73"/>
    </row>
    <row r="401" spans="2:6" s="34" customFormat="1" x14ac:dyDescent="0.3">
      <c r="B401" s="116"/>
      <c r="C401" s="46"/>
      <c r="F401" s="73"/>
    </row>
    <row r="402" spans="2:6" s="34" customFormat="1" x14ac:dyDescent="0.3">
      <c r="B402" s="116"/>
      <c r="C402" s="46"/>
      <c r="F402" s="73"/>
    </row>
    <row r="403" spans="2:6" s="34" customFormat="1" x14ac:dyDescent="0.3">
      <c r="B403" s="116"/>
      <c r="C403" s="46"/>
      <c r="F403" s="73"/>
    </row>
    <row r="404" spans="2:6" s="34" customFormat="1" x14ac:dyDescent="0.3">
      <c r="B404" s="116"/>
      <c r="C404" s="46"/>
      <c r="F404" s="73"/>
    </row>
    <row r="405" spans="2:6" s="34" customFormat="1" x14ac:dyDescent="0.3">
      <c r="B405" s="116"/>
      <c r="C405" s="46"/>
      <c r="F405" s="73"/>
    </row>
    <row r="406" spans="2:6" s="34" customFormat="1" x14ac:dyDescent="0.3">
      <c r="B406" s="116"/>
      <c r="C406" s="46"/>
      <c r="F406" s="73"/>
    </row>
    <row r="407" spans="2:6" s="34" customFormat="1" x14ac:dyDescent="0.3">
      <c r="B407" s="116"/>
      <c r="C407" s="46"/>
      <c r="F407" s="73"/>
    </row>
    <row r="408" spans="2:6" s="34" customFormat="1" x14ac:dyDescent="0.3">
      <c r="B408" s="116"/>
      <c r="C408" s="46"/>
      <c r="F408" s="73"/>
    </row>
    <row r="409" spans="2:6" s="34" customFormat="1" x14ac:dyDescent="0.3">
      <c r="B409" s="116"/>
      <c r="C409" s="46"/>
      <c r="F409" s="73"/>
    </row>
    <row r="410" spans="2:6" s="34" customFormat="1" x14ac:dyDescent="0.3">
      <c r="B410" s="116"/>
      <c r="C410" s="46"/>
      <c r="F410" s="73"/>
    </row>
    <row r="411" spans="2:6" s="34" customFormat="1" x14ac:dyDescent="0.3">
      <c r="B411" s="116"/>
      <c r="C411" s="46"/>
      <c r="F411" s="73"/>
    </row>
    <row r="412" spans="2:6" s="34" customFormat="1" x14ac:dyDescent="0.3">
      <c r="B412" s="116"/>
      <c r="C412" s="46"/>
      <c r="F412" s="73"/>
    </row>
    <row r="413" spans="2:6" s="34" customFormat="1" x14ac:dyDescent="0.3">
      <c r="B413" s="116"/>
      <c r="C413" s="46"/>
      <c r="F413" s="73"/>
    </row>
    <row r="414" spans="2:6" s="34" customFormat="1" x14ac:dyDescent="0.3">
      <c r="B414" s="116"/>
      <c r="C414" s="46"/>
      <c r="F414" s="73"/>
    </row>
    <row r="415" spans="2:6" s="34" customFormat="1" x14ac:dyDescent="0.3">
      <c r="B415" s="116"/>
      <c r="C415" s="46"/>
      <c r="F415" s="73"/>
    </row>
    <row r="416" spans="2:6" s="34" customFormat="1" x14ac:dyDescent="0.3">
      <c r="B416" s="116"/>
      <c r="C416" s="46"/>
      <c r="F416" s="73"/>
    </row>
    <row r="417" spans="2:6" s="34" customFormat="1" x14ac:dyDescent="0.3">
      <c r="B417" s="116"/>
      <c r="C417" s="46"/>
      <c r="F417" s="73"/>
    </row>
    <row r="418" spans="2:6" s="34" customFormat="1" x14ac:dyDescent="0.3">
      <c r="B418" s="116"/>
      <c r="C418" s="46"/>
      <c r="F418" s="73"/>
    </row>
    <row r="419" spans="2:6" s="34" customFormat="1" x14ac:dyDescent="0.3">
      <c r="B419" s="116"/>
      <c r="C419" s="46"/>
      <c r="F419" s="73"/>
    </row>
    <row r="420" spans="2:6" s="34" customFormat="1" x14ac:dyDescent="0.3">
      <c r="B420" s="116"/>
      <c r="C420" s="46"/>
      <c r="F420" s="73"/>
    </row>
    <row r="421" spans="2:6" s="34" customFormat="1" x14ac:dyDescent="0.3">
      <c r="B421" s="116"/>
      <c r="C421" s="46"/>
      <c r="F421" s="73"/>
    </row>
    <row r="422" spans="2:6" s="34" customFormat="1" x14ac:dyDescent="0.3">
      <c r="B422" s="116"/>
      <c r="C422" s="46"/>
      <c r="F422" s="73"/>
    </row>
    <row r="423" spans="2:6" s="34" customFormat="1" x14ac:dyDescent="0.3">
      <c r="B423" s="116"/>
      <c r="C423" s="46"/>
      <c r="F423" s="73"/>
    </row>
    <row r="424" spans="2:6" s="34" customFormat="1" x14ac:dyDescent="0.3">
      <c r="B424" s="116"/>
      <c r="C424" s="46"/>
      <c r="F424" s="73"/>
    </row>
    <row r="425" spans="2:6" s="34" customFormat="1" x14ac:dyDescent="0.3">
      <c r="B425" s="116"/>
      <c r="C425" s="46"/>
      <c r="F425" s="73"/>
    </row>
    <row r="426" spans="2:6" s="34" customFormat="1" x14ac:dyDescent="0.3">
      <c r="B426" s="116"/>
      <c r="C426" s="46"/>
      <c r="F426" s="73"/>
    </row>
    <row r="427" spans="2:6" s="34" customFormat="1" x14ac:dyDescent="0.3">
      <c r="B427" s="116"/>
      <c r="C427" s="46"/>
      <c r="F427" s="73"/>
    </row>
    <row r="428" spans="2:6" s="34" customFormat="1" x14ac:dyDescent="0.3">
      <c r="B428" s="116"/>
      <c r="C428" s="46"/>
      <c r="F428" s="73"/>
    </row>
    <row r="429" spans="2:6" s="34" customFormat="1" x14ac:dyDescent="0.3">
      <c r="B429" s="116"/>
      <c r="C429" s="46"/>
      <c r="F429" s="73"/>
    </row>
    <row r="430" spans="2:6" s="34" customFormat="1" x14ac:dyDescent="0.3">
      <c r="B430" s="116"/>
      <c r="C430" s="46"/>
      <c r="F430" s="73"/>
    </row>
    <row r="431" spans="2:6" s="34" customFormat="1" x14ac:dyDescent="0.3">
      <c r="B431" s="116"/>
      <c r="C431" s="46"/>
      <c r="F431" s="73"/>
    </row>
    <row r="432" spans="2:6" s="34" customFormat="1" x14ac:dyDescent="0.3">
      <c r="B432" s="116"/>
      <c r="C432" s="46"/>
      <c r="F432" s="73"/>
    </row>
    <row r="433" spans="2:6" s="34" customFormat="1" x14ac:dyDescent="0.3">
      <c r="B433" s="116"/>
      <c r="C433" s="46"/>
      <c r="F433" s="73"/>
    </row>
    <row r="434" spans="2:6" s="34" customFormat="1" x14ac:dyDescent="0.3">
      <c r="B434" s="116"/>
      <c r="C434" s="46"/>
      <c r="F434" s="73"/>
    </row>
    <row r="435" spans="2:6" s="34" customFormat="1" x14ac:dyDescent="0.3">
      <c r="B435" s="116"/>
      <c r="C435" s="46"/>
      <c r="F435" s="73"/>
    </row>
    <row r="436" spans="2:6" s="34" customFormat="1" x14ac:dyDescent="0.3">
      <c r="B436" s="116"/>
      <c r="C436" s="46"/>
      <c r="F436" s="73"/>
    </row>
    <row r="437" spans="2:6" s="34" customFormat="1" x14ac:dyDescent="0.3">
      <c r="B437" s="116"/>
      <c r="C437" s="46"/>
      <c r="F437" s="73"/>
    </row>
    <row r="438" spans="2:6" s="34" customFormat="1" x14ac:dyDescent="0.3">
      <c r="B438" s="116"/>
      <c r="C438" s="46"/>
      <c r="F438" s="73"/>
    </row>
    <row r="439" spans="2:6" s="34" customFormat="1" x14ac:dyDescent="0.3">
      <c r="B439" s="116"/>
      <c r="C439" s="46"/>
      <c r="F439" s="73"/>
    </row>
    <row r="440" spans="2:6" s="34" customFormat="1" x14ac:dyDescent="0.3">
      <c r="B440" s="116"/>
      <c r="C440" s="46"/>
      <c r="F440" s="73"/>
    </row>
    <row r="441" spans="2:6" s="34" customFormat="1" x14ac:dyDescent="0.3">
      <c r="B441" s="116"/>
      <c r="C441" s="46"/>
      <c r="F441" s="73"/>
    </row>
    <row r="442" spans="2:6" s="34" customFormat="1" x14ac:dyDescent="0.3">
      <c r="B442" s="116"/>
      <c r="C442" s="46"/>
      <c r="F442" s="73"/>
    </row>
    <row r="443" spans="2:6" s="34" customFormat="1" x14ac:dyDescent="0.3">
      <c r="B443" s="116"/>
      <c r="C443" s="46"/>
      <c r="F443" s="73"/>
    </row>
    <row r="444" spans="2:6" s="34" customFormat="1" x14ac:dyDescent="0.3">
      <c r="B444" s="116"/>
      <c r="C444" s="46"/>
      <c r="F444" s="73"/>
    </row>
    <row r="445" spans="2:6" s="34" customFormat="1" x14ac:dyDescent="0.3">
      <c r="B445" s="116"/>
      <c r="C445" s="46"/>
      <c r="F445" s="73"/>
    </row>
    <row r="446" spans="2:6" s="34" customFormat="1" x14ac:dyDescent="0.3">
      <c r="B446" s="116"/>
      <c r="C446" s="46"/>
      <c r="F446" s="73"/>
    </row>
    <row r="447" spans="2:6" s="34" customFormat="1" x14ac:dyDescent="0.3">
      <c r="B447" s="116"/>
      <c r="C447" s="46"/>
      <c r="F447" s="73"/>
    </row>
    <row r="448" spans="2:6" s="34" customFormat="1" x14ac:dyDescent="0.3">
      <c r="B448" s="116"/>
      <c r="C448" s="46"/>
      <c r="F448" s="73"/>
    </row>
    <row r="449" spans="2:6" s="34" customFormat="1" x14ac:dyDescent="0.3">
      <c r="B449" s="116"/>
      <c r="C449" s="46"/>
      <c r="F449" s="73"/>
    </row>
    <row r="450" spans="2:6" s="34" customFormat="1" x14ac:dyDescent="0.3">
      <c r="B450" s="116"/>
      <c r="C450" s="46"/>
      <c r="F450" s="73"/>
    </row>
    <row r="451" spans="2:6" s="34" customFormat="1" x14ac:dyDescent="0.3">
      <c r="B451" s="116"/>
      <c r="C451" s="46"/>
      <c r="F451" s="73"/>
    </row>
    <row r="452" spans="2:6" s="34" customFormat="1" x14ac:dyDescent="0.3">
      <c r="B452" s="116"/>
      <c r="C452" s="46"/>
      <c r="F452" s="73"/>
    </row>
    <row r="453" spans="2:6" s="34" customFormat="1" x14ac:dyDescent="0.3">
      <c r="B453" s="116"/>
      <c r="C453" s="46"/>
      <c r="F453" s="73"/>
    </row>
    <row r="454" spans="2:6" s="34" customFormat="1" x14ac:dyDescent="0.3">
      <c r="B454" s="116"/>
      <c r="C454" s="46"/>
      <c r="F454" s="73"/>
    </row>
    <row r="455" spans="2:6" s="34" customFormat="1" x14ac:dyDescent="0.3">
      <c r="B455" s="116"/>
      <c r="C455" s="46"/>
      <c r="F455" s="73"/>
    </row>
    <row r="456" spans="2:6" s="34" customFormat="1" x14ac:dyDescent="0.3">
      <c r="B456" s="116"/>
      <c r="C456" s="46"/>
      <c r="F456" s="73"/>
    </row>
    <row r="457" spans="2:6" s="34" customFormat="1" x14ac:dyDescent="0.3">
      <c r="B457" s="116"/>
      <c r="C457" s="46"/>
      <c r="F457" s="73"/>
    </row>
    <row r="458" spans="2:6" s="34" customFormat="1" x14ac:dyDescent="0.3">
      <c r="B458" s="116"/>
      <c r="C458" s="46"/>
      <c r="F458" s="73"/>
    </row>
    <row r="459" spans="2:6" s="34" customFormat="1" x14ac:dyDescent="0.3">
      <c r="B459" s="116"/>
      <c r="C459" s="46"/>
      <c r="F459" s="73"/>
    </row>
    <row r="460" spans="2:6" s="34" customFormat="1" x14ac:dyDescent="0.3">
      <c r="B460" s="116"/>
      <c r="C460" s="46"/>
      <c r="F460" s="73"/>
    </row>
    <row r="461" spans="2:6" s="34" customFormat="1" x14ac:dyDescent="0.3">
      <c r="B461" s="116"/>
      <c r="C461" s="46"/>
      <c r="F461" s="73"/>
    </row>
    <row r="462" spans="2:6" s="34" customFormat="1" x14ac:dyDescent="0.3">
      <c r="B462" s="116"/>
      <c r="C462" s="46"/>
      <c r="F462" s="73"/>
    </row>
    <row r="463" spans="2:6" s="34" customFormat="1" x14ac:dyDescent="0.3">
      <c r="B463" s="116"/>
      <c r="C463" s="46"/>
      <c r="F463" s="73"/>
    </row>
    <row r="464" spans="2:6" s="34" customFormat="1" x14ac:dyDescent="0.3">
      <c r="B464" s="116"/>
      <c r="C464" s="46"/>
      <c r="F464" s="73"/>
    </row>
    <row r="465" spans="2:6" s="34" customFormat="1" x14ac:dyDescent="0.3">
      <c r="B465" s="116"/>
      <c r="C465" s="46"/>
      <c r="F465" s="73"/>
    </row>
    <row r="466" spans="2:6" s="34" customFormat="1" x14ac:dyDescent="0.3">
      <c r="B466" s="116"/>
      <c r="C466" s="46"/>
      <c r="F466" s="73"/>
    </row>
    <row r="467" spans="2:6" s="34" customFormat="1" x14ac:dyDescent="0.3">
      <c r="B467" s="116"/>
      <c r="C467" s="46"/>
      <c r="F467" s="73"/>
    </row>
    <row r="468" spans="2:6" s="34" customFormat="1" x14ac:dyDescent="0.3">
      <c r="B468" s="116"/>
      <c r="C468" s="46"/>
      <c r="F468" s="73"/>
    </row>
    <row r="469" spans="2:6" s="34" customFormat="1" x14ac:dyDescent="0.3">
      <c r="B469" s="116"/>
      <c r="C469" s="46"/>
      <c r="F469" s="73"/>
    </row>
    <row r="470" spans="2:6" s="34" customFormat="1" x14ac:dyDescent="0.3">
      <c r="B470" s="116"/>
      <c r="C470" s="46"/>
      <c r="F470" s="73"/>
    </row>
    <row r="471" spans="2:6" s="34" customFormat="1" x14ac:dyDescent="0.3">
      <c r="B471" s="116"/>
      <c r="C471" s="46"/>
      <c r="F471" s="73"/>
    </row>
    <row r="472" spans="2:6" s="34" customFormat="1" x14ac:dyDescent="0.3">
      <c r="B472" s="116"/>
      <c r="C472" s="46"/>
      <c r="F472" s="73"/>
    </row>
    <row r="473" spans="2:6" s="34" customFormat="1" x14ac:dyDescent="0.3">
      <c r="B473" s="116"/>
      <c r="C473" s="46"/>
      <c r="F473" s="73"/>
    </row>
    <row r="474" spans="2:6" s="34" customFormat="1" x14ac:dyDescent="0.3">
      <c r="B474" s="116"/>
      <c r="C474" s="46"/>
      <c r="F474" s="73"/>
    </row>
    <row r="475" spans="2:6" s="34" customFormat="1" x14ac:dyDescent="0.3">
      <c r="B475" s="116"/>
      <c r="C475" s="46"/>
      <c r="F475" s="73"/>
    </row>
    <row r="476" spans="2:6" s="34" customFormat="1" x14ac:dyDescent="0.3">
      <c r="B476" s="116"/>
      <c r="C476" s="46"/>
      <c r="F476" s="73"/>
    </row>
    <row r="477" spans="2:6" s="34" customFormat="1" x14ac:dyDescent="0.3">
      <c r="B477" s="116"/>
      <c r="C477" s="46"/>
      <c r="F477" s="73"/>
    </row>
    <row r="478" spans="2:6" s="34" customFormat="1" x14ac:dyDescent="0.3">
      <c r="B478" s="116"/>
      <c r="C478" s="46"/>
      <c r="F478" s="73"/>
    </row>
    <row r="479" spans="2:6" s="34" customFormat="1" x14ac:dyDescent="0.3">
      <c r="B479" s="116"/>
      <c r="C479" s="46"/>
      <c r="F479" s="73"/>
    </row>
    <row r="480" spans="2:6" s="34" customFormat="1" x14ac:dyDescent="0.3">
      <c r="B480" s="116"/>
      <c r="C480" s="46"/>
      <c r="F480" s="73"/>
    </row>
    <row r="481" spans="2:6" s="34" customFormat="1" x14ac:dyDescent="0.3">
      <c r="B481" s="116"/>
      <c r="C481" s="46"/>
      <c r="F481" s="73"/>
    </row>
    <row r="482" spans="2:6" s="34" customFormat="1" x14ac:dyDescent="0.3">
      <c r="B482" s="116"/>
      <c r="C482" s="46"/>
      <c r="F482" s="73"/>
    </row>
    <row r="483" spans="2:6" s="34" customFormat="1" x14ac:dyDescent="0.3">
      <c r="B483" s="116"/>
      <c r="C483" s="46"/>
      <c r="F483" s="73"/>
    </row>
    <row r="484" spans="2:6" s="34" customFormat="1" x14ac:dyDescent="0.3">
      <c r="B484" s="116"/>
      <c r="C484" s="46"/>
      <c r="F484" s="73"/>
    </row>
    <row r="485" spans="2:6" s="34" customFormat="1" x14ac:dyDescent="0.3">
      <c r="B485" s="116"/>
      <c r="C485" s="46"/>
      <c r="F485" s="73"/>
    </row>
    <row r="486" spans="2:6" s="34" customFormat="1" x14ac:dyDescent="0.3">
      <c r="B486" s="116"/>
      <c r="C486" s="46"/>
      <c r="F486" s="73"/>
    </row>
    <row r="487" spans="2:6" s="34" customFormat="1" x14ac:dyDescent="0.3">
      <c r="B487" s="116"/>
      <c r="C487" s="46"/>
      <c r="F487" s="73"/>
    </row>
    <row r="488" spans="2:6" s="34" customFormat="1" x14ac:dyDescent="0.3">
      <c r="B488" s="116"/>
      <c r="C488" s="46"/>
      <c r="F488" s="73"/>
    </row>
    <row r="489" spans="2:6" s="34" customFormat="1" x14ac:dyDescent="0.3">
      <c r="B489" s="116"/>
      <c r="C489" s="46"/>
      <c r="F489" s="73"/>
    </row>
    <row r="490" spans="2:6" s="34" customFormat="1" x14ac:dyDescent="0.3">
      <c r="B490" s="116"/>
      <c r="C490" s="46"/>
      <c r="F490" s="73"/>
    </row>
    <row r="491" spans="2:6" s="34" customFormat="1" x14ac:dyDescent="0.3">
      <c r="B491" s="116"/>
      <c r="C491" s="46"/>
      <c r="F491" s="73"/>
    </row>
    <row r="492" spans="2:6" s="34" customFormat="1" x14ac:dyDescent="0.3">
      <c r="B492" s="116"/>
      <c r="C492" s="46"/>
      <c r="F492" s="73"/>
    </row>
    <row r="493" spans="2:6" s="34" customFormat="1" x14ac:dyDescent="0.3">
      <c r="B493" s="116"/>
      <c r="C493" s="46"/>
      <c r="F493" s="73"/>
    </row>
    <row r="494" spans="2:6" s="34" customFormat="1" x14ac:dyDescent="0.3">
      <c r="B494" s="116"/>
      <c r="C494" s="46"/>
      <c r="F494" s="73"/>
    </row>
    <row r="495" spans="2:6" s="34" customFormat="1" x14ac:dyDescent="0.3">
      <c r="B495" s="116"/>
      <c r="C495" s="46"/>
      <c r="F495" s="73"/>
    </row>
    <row r="496" spans="2:6" s="34" customFormat="1" x14ac:dyDescent="0.3">
      <c r="B496" s="116"/>
      <c r="C496" s="46"/>
      <c r="F496" s="73"/>
    </row>
    <row r="497" spans="2:6" s="34" customFormat="1" x14ac:dyDescent="0.3">
      <c r="B497" s="116"/>
      <c r="C497" s="46"/>
      <c r="F497" s="73"/>
    </row>
    <row r="498" spans="2:6" s="34" customFormat="1" x14ac:dyDescent="0.3">
      <c r="B498" s="116"/>
      <c r="C498" s="46"/>
      <c r="F498" s="73"/>
    </row>
    <row r="499" spans="2:6" s="34" customFormat="1" x14ac:dyDescent="0.3">
      <c r="B499" s="116"/>
      <c r="C499" s="46"/>
      <c r="F499" s="73"/>
    </row>
    <row r="500" spans="2:6" s="34" customFormat="1" x14ac:dyDescent="0.3">
      <c r="B500" s="116"/>
      <c r="C500" s="46"/>
      <c r="F500" s="73"/>
    </row>
    <row r="501" spans="2:6" s="34" customFormat="1" x14ac:dyDescent="0.3">
      <c r="B501" s="116"/>
      <c r="C501" s="46"/>
      <c r="F501" s="73"/>
    </row>
    <row r="502" spans="2:6" s="34" customFormat="1" x14ac:dyDescent="0.3">
      <c r="B502" s="116"/>
      <c r="C502" s="46"/>
      <c r="F502" s="73"/>
    </row>
    <row r="503" spans="2:6" s="34" customFormat="1" x14ac:dyDescent="0.3">
      <c r="B503" s="116"/>
      <c r="C503" s="46"/>
      <c r="F503" s="73"/>
    </row>
    <row r="504" spans="2:6" s="34" customFormat="1" x14ac:dyDescent="0.3">
      <c r="B504" s="116"/>
      <c r="C504" s="46"/>
      <c r="F504" s="73"/>
    </row>
    <row r="505" spans="2:6" s="34" customFormat="1" x14ac:dyDescent="0.3">
      <c r="B505" s="116"/>
      <c r="C505" s="46"/>
      <c r="F505" s="73"/>
    </row>
    <row r="506" spans="2:6" s="34" customFormat="1" x14ac:dyDescent="0.3">
      <c r="B506" s="116"/>
      <c r="C506" s="46"/>
      <c r="F506" s="73"/>
    </row>
    <row r="507" spans="2:6" s="34" customFormat="1" x14ac:dyDescent="0.3">
      <c r="B507" s="116"/>
      <c r="C507" s="46"/>
      <c r="F507" s="73"/>
    </row>
    <row r="508" spans="2:6" s="34" customFormat="1" x14ac:dyDescent="0.3">
      <c r="B508" s="116"/>
      <c r="C508" s="46"/>
      <c r="F508" s="73"/>
    </row>
    <row r="509" spans="2:6" s="34" customFormat="1" x14ac:dyDescent="0.3">
      <c r="B509" s="116"/>
      <c r="C509" s="46"/>
      <c r="F509" s="73"/>
    </row>
    <row r="510" spans="2:6" s="34" customFormat="1" x14ac:dyDescent="0.3">
      <c r="B510" s="116"/>
      <c r="C510" s="46"/>
      <c r="F510" s="73"/>
    </row>
    <row r="511" spans="2:6" s="34" customFormat="1" x14ac:dyDescent="0.3">
      <c r="B511" s="116"/>
      <c r="C511" s="46"/>
      <c r="F511" s="73"/>
    </row>
    <row r="512" spans="2:6" s="34" customFormat="1" x14ac:dyDescent="0.3">
      <c r="B512" s="116"/>
      <c r="C512" s="46"/>
      <c r="F512" s="73"/>
    </row>
    <row r="513" spans="2:6" s="34" customFormat="1" x14ac:dyDescent="0.3">
      <c r="B513" s="116"/>
      <c r="C513" s="46"/>
      <c r="F513" s="73"/>
    </row>
    <row r="514" spans="2:6" s="34" customFormat="1" x14ac:dyDescent="0.3">
      <c r="B514" s="116"/>
      <c r="C514" s="46"/>
      <c r="F514" s="73"/>
    </row>
    <row r="515" spans="2:6" s="34" customFormat="1" x14ac:dyDescent="0.3">
      <c r="B515" s="116"/>
      <c r="C515" s="46"/>
      <c r="F515" s="73"/>
    </row>
    <row r="516" spans="2:6" s="34" customFormat="1" x14ac:dyDescent="0.3">
      <c r="B516" s="116"/>
      <c r="C516" s="46"/>
      <c r="F516" s="73"/>
    </row>
    <row r="517" spans="2:6" s="34" customFormat="1" x14ac:dyDescent="0.3">
      <c r="B517" s="116"/>
      <c r="C517" s="46"/>
      <c r="F517" s="73"/>
    </row>
    <row r="518" spans="2:6" s="34" customFormat="1" x14ac:dyDescent="0.3">
      <c r="B518" s="116"/>
      <c r="C518" s="46"/>
      <c r="F518" s="73"/>
    </row>
    <row r="519" spans="2:6" s="34" customFormat="1" x14ac:dyDescent="0.3">
      <c r="B519" s="116"/>
      <c r="C519" s="46"/>
      <c r="F519" s="73"/>
    </row>
    <row r="520" spans="2:6" s="34" customFormat="1" x14ac:dyDescent="0.3">
      <c r="B520" s="116"/>
      <c r="C520" s="46"/>
      <c r="F520" s="73"/>
    </row>
    <row r="521" spans="2:6" s="34" customFormat="1" x14ac:dyDescent="0.3">
      <c r="B521" s="116"/>
      <c r="C521" s="46"/>
      <c r="F521" s="73"/>
    </row>
    <row r="522" spans="2:6" s="34" customFormat="1" x14ac:dyDescent="0.3">
      <c r="B522" s="116"/>
      <c r="C522" s="46"/>
      <c r="F522" s="73"/>
    </row>
    <row r="523" spans="2:6" s="34" customFormat="1" x14ac:dyDescent="0.3">
      <c r="B523" s="116"/>
      <c r="C523" s="46"/>
      <c r="F523" s="73"/>
    </row>
    <row r="524" spans="2:6" s="34" customFormat="1" x14ac:dyDescent="0.3">
      <c r="B524" s="116"/>
      <c r="C524" s="46"/>
      <c r="F524" s="73"/>
    </row>
    <row r="525" spans="2:6" s="34" customFormat="1" x14ac:dyDescent="0.3">
      <c r="B525" s="116"/>
      <c r="C525" s="46"/>
      <c r="F525" s="73"/>
    </row>
    <row r="526" spans="2:6" s="34" customFormat="1" x14ac:dyDescent="0.3">
      <c r="B526" s="116"/>
      <c r="C526" s="46"/>
      <c r="F526" s="73"/>
    </row>
    <row r="527" spans="2:6" s="34" customFormat="1" x14ac:dyDescent="0.3">
      <c r="B527" s="116"/>
      <c r="C527" s="46"/>
      <c r="F527" s="73"/>
    </row>
    <row r="528" spans="2:6" s="34" customFormat="1" x14ac:dyDescent="0.3">
      <c r="B528" s="116"/>
      <c r="C528" s="46"/>
      <c r="F528" s="73"/>
    </row>
    <row r="529" spans="2:6" s="34" customFormat="1" x14ac:dyDescent="0.3">
      <c r="B529" s="116"/>
      <c r="C529" s="46"/>
      <c r="F529" s="73"/>
    </row>
    <row r="530" spans="2:6" s="34" customFormat="1" x14ac:dyDescent="0.3">
      <c r="B530" s="116"/>
      <c r="C530" s="46"/>
      <c r="F530" s="73"/>
    </row>
    <row r="531" spans="2:6" s="34" customFormat="1" x14ac:dyDescent="0.3">
      <c r="B531" s="116"/>
      <c r="C531" s="46"/>
      <c r="F531" s="73"/>
    </row>
    <row r="532" spans="2:6" s="34" customFormat="1" x14ac:dyDescent="0.3">
      <c r="B532" s="116"/>
      <c r="C532" s="46"/>
      <c r="F532" s="73"/>
    </row>
    <row r="533" spans="2:6" s="34" customFormat="1" x14ac:dyDescent="0.3">
      <c r="B533" s="116"/>
      <c r="C533" s="46"/>
      <c r="F533" s="73"/>
    </row>
    <row r="534" spans="2:6" s="34" customFormat="1" x14ac:dyDescent="0.3">
      <c r="B534" s="116"/>
      <c r="C534" s="46"/>
      <c r="F534" s="73"/>
    </row>
    <row r="535" spans="2:6" s="34" customFormat="1" x14ac:dyDescent="0.3">
      <c r="B535" s="116"/>
      <c r="C535" s="46"/>
      <c r="F535" s="73"/>
    </row>
    <row r="536" spans="2:6" s="34" customFormat="1" x14ac:dyDescent="0.3">
      <c r="B536" s="116"/>
      <c r="C536" s="46"/>
      <c r="F536" s="73"/>
    </row>
    <row r="537" spans="2:6" s="34" customFormat="1" x14ac:dyDescent="0.3">
      <c r="B537" s="116"/>
      <c r="C537" s="46"/>
      <c r="F537" s="73"/>
    </row>
    <row r="538" spans="2:6" s="34" customFormat="1" x14ac:dyDescent="0.3">
      <c r="B538" s="116"/>
      <c r="C538" s="46"/>
      <c r="F538" s="73"/>
    </row>
    <row r="539" spans="2:6" s="34" customFormat="1" x14ac:dyDescent="0.3">
      <c r="B539" s="116"/>
      <c r="C539" s="46"/>
      <c r="F539" s="73"/>
    </row>
    <row r="540" spans="2:6" s="34" customFormat="1" x14ac:dyDescent="0.3">
      <c r="B540" s="116"/>
      <c r="C540" s="46"/>
      <c r="F540" s="73"/>
    </row>
    <row r="541" spans="2:6" s="34" customFormat="1" x14ac:dyDescent="0.3">
      <c r="B541" s="116"/>
      <c r="C541" s="46"/>
      <c r="F541" s="73"/>
    </row>
    <row r="542" spans="2:6" s="34" customFormat="1" x14ac:dyDescent="0.3">
      <c r="B542" s="116"/>
      <c r="C542" s="46"/>
      <c r="F542" s="73"/>
    </row>
    <row r="543" spans="2:6" s="34" customFormat="1" x14ac:dyDescent="0.3">
      <c r="B543" s="116"/>
      <c r="C543" s="46"/>
      <c r="F543" s="73"/>
    </row>
    <row r="544" spans="2:6" s="34" customFormat="1" x14ac:dyDescent="0.3">
      <c r="B544" s="116"/>
      <c r="C544" s="46"/>
      <c r="F544" s="73"/>
    </row>
    <row r="545" spans="2:6" s="34" customFormat="1" x14ac:dyDescent="0.3">
      <c r="B545" s="116"/>
      <c r="C545" s="46"/>
      <c r="F545" s="73"/>
    </row>
    <row r="546" spans="2:6" s="34" customFormat="1" x14ac:dyDescent="0.3">
      <c r="B546" s="116"/>
      <c r="C546" s="46"/>
      <c r="F546" s="73"/>
    </row>
    <row r="547" spans="2:6" s="34" customFormat="1" x14ac:dyDescent="0.3">
      <c r="B547" s="116"/>
      <c r="C547" s="46"/>
      <c r="F547" s="73"/>
    </row>
    <row r="548" spans="2:6" s="34" customFormat="1" x14ac:dyDescent="0.3">
      <c r="B548" s="116"/>
      <c r="C548" s="46"/>
      <c r="F548" s="73"/>
    </row>
    <row r="549" spans="2:6" s="34" customFormat="1" x14ac:dyDescent="0.3">
      <c r="B549" s="116"/>
      <c r="C549" s="46"/>
      <c r="F549" s="73"/>
    </row>
    <row r="550" spans="2:6" s="34" customFormat="1" x14ac:dyDescent="0.3">
      <c r="B550" s="116"/>
      <c r="C550" s="46"/>
      <c r="F550" s="73"/>
    </row>
    <row r="551" spans="2:6" s="34" customFormat="1" x14ac:dyDescent="0.3">
      <c r="B551" s="116"/>
      <c r="C551" s="46"/>
      <c r="F551" s="73"/>
    </row>
    <row r="552" spans="2:6" s="34" customFormat="1" x14ac:dyDescent="0.3">
      <c r="B552" s="116"/>
      <c r="C552" s="46"/>
      <c r="F552" s="73"/>
    </row>
    <row r="553" spans="2:6" s="34" customFormat="1" x14ac:dyDescent="0.3">
      <c r="B553" s="116"/>
      <c r="C553" s="46"/>
      <c r="F553" s="73"/>
    </row>
    <row r="554" spans="2:6" s="34" customFormat="1" x14ac:dyDescent="0.3">
      <c r="B554" s="116"/>
      <c r="C554" s="46"/>
      <c r="F554" s="73"/>
    </row>
    <row r="555" spans="2:6" s="34" customFormat="1" x14ac:dyDescent="0.3">
      <c r="B555" s="116"/>
      <c r="C555" s="46"/>
      <c r="F555" s="73"/>
    </row>
    <row r="556" spans="2:6" s="34" customFormat="1" x14ac:dyDescent="0.3">
      <c r="B556" s="116"/>
      <c r="C556" s="46"/>
      <c r="F556" s="73"/>
    </row>
    <row r="557" spans="2:6" s="34" customFormat="1" x14ac:dyDescent="0.3">
      <c r="B557" s="116"/>
      <c r="C557" s="46"/>
      <c r="F557" s="73"/>
    </row>
    <row r="558" spans="2:6" s="34" customFormat="1" x14ac:dyDescent="0.3">
      <c r="B558" s="116"/>
      <c r="C558" s="46"/>
      <c r="F558" s="73"/>
    </row>
    <row r="559" spans="2:6" s="34" customFormat="1" x14ac:dyDescent="0.3">
      <c r="B559" s="116"/>
      <c r="C559" s="46"/>
      <c r="F559" s="73"/>
    </row>
    <row r="560" spans="2:6" s="34" customFormat="1" x14ac:dyDescent="0.3">
      <c r="B560" s="116"/>
      <c r="C560" s="46"/>
      <c r="F560" s="73"/>
    </row>
    <row r="561" spans="2:6" s="34" customFormat="1" x14ac:dyDescent="0.3">
      <c r="B561" s="116"/>
      <c r="C561" s="46"/>
      <c r="F561" s="73"/>
    </row>
    <row r="562" spans="2:6" s="34" customFormat="1" x14ac:dyDescent="0.3">
      <c r="B562" s="116"/>
      <c r="C562" s="46"/>
      <c r="F562" s="73"/>
    </row>
    <row r="563" spans="2:6" s="34" customFormat="1" x14ac:dyDescent="0.3">
      <c r="B563" s="116"/>
      <c r="C563" s="46"/>
      <c r="F563" s="73"/>
    </row>
    <row r="564" spans="2:6" s="34" customFormat="1" x14ac:dyDescent="0.3">
      <c r="B564" s="116"/>
      <c r="C564" s="46"/>
      <c r="F564" s="73"/>
    </row>
    <row r="565" spans="2:6" s="34" customFormat="1" x14ac:dyDescent="0.3">
      <c r="B565" s="116"/>
      <c r="C565" s="46"/>
      <c r="F565" s="73"/>
    </row>
    <row r="566" spans="2:6" s="34" customFormat="1" x14ac:dyDescent="0.3">
      <c r="B566" s="116"/>
      <c r="C566" s="46"/>
      <c r="F566" s="73"/>
    </row>
    <row r="567" spans="2:6" s="34" customFormat="1" x14ac:dyDescent="0.3">
      <c r="B567" s="116"/>
      <c r="C567" s="46"/>
      <c r="F567" s="73"/>
    </row>
    <row r="568" spans="2:6" s="34" customFormat="1" x14ac:dyDescent="0.3">
      <c r="B568" s="116"/>
      <c r="C568" s="46"/>
      <c r="F568" s="73"/>
    </row>
    <row r="569" spans="2:6" s="34" customFormat="1" x14ac:dyDescent="0.3">
      <c r="B569" s="116"/>
      <c r="C569" s="46"/>
      <c r="F569" s="73"/>
    </row>
    <row r="570" spans="2:6" s="34" customFormat="1" x14ac:dyDescent="0.3">
      <c r="B570" s="116"/>
      <c r="C570" s="46"/>
      <c r="F570" s="73"/>
    </row>
    <row r="571" spans="2:6" s="34" customFormat="1" x14ac:dyDescent="0.3">
      <c r="B571" s="116"/>
      <c r="C571" s="46"/>
      <c r="F571" s="73"/>
    </row>
    <row r="572" spans="2:6" s="34" customFormat="1" x14ac:dyDescent="0.3">
      <c r="B572" s="116"/>
      <c r="C572" s="46"/>
      <c r="F572" s="73"/>
    </row>
    <row r="573" spans="2:6" s="34" customFormat="1" x14ac:dyDescent="0.3">
      <c r="B573" s="116"/>
      <c r="C573" s="46"/>
      <c r="F573" s="73"/>
    </row>
    <row r="574" spans="2:6" s="34" customFormat="1" x14ac:dyDescent="0.3">
      <c r="B574" s="116"/>
      <c r="C574" s="46"/>
      <c r="F574" s="73"/>
    </row>
    <row r="575" spans="2:6" s="34" customFormat="1" x14ac:dyDescent="0.3">
      <c r="B575" s="116"/>
      <c r="C575" s="46"/>
      <c r="F575" s="73"/>
    </row>
    <row r="576" spans="2:6" s="34" customFormat="1" x14ac:dyDescent="0.3">
      <c r="B576" s="116"/>
      <c r="C576" s="46"/>
      <c r="F576" s="73"/>
    </row>
    <row r="577" spans="2:6" s="34" customFormat="1" x14ac:dyDescent="0.3">
      <c r="B577" s="116"/>
      <c r="C577" s="46"/>
      <c r="F577" s="73"/>
    </row>
    <row r="578" spans="2:6" s="34" customFormat="1" x14ac:dyDescent="0.3">
      <c r="B578" s="116"/>
      <c r="C578" s="46"/>
      <c r="F578" s="73"/>
    </row>
    <row r="579" spans="2:6" s="34" customFormat="1" x14ac:dyDescent="0.3">
      <c r="B579" s="116"/>
      <c r="C579" s="46"/>
      <c r="F579" s="73"/>
    </row>
    <row r="580" spans="2:6" s="34" customFormat="1" x14ac:dyDescent="0.3">
      <c r="B580" s="116"/>
      <c r="C580" s="46"/>
      <c r="F580" s="73"/>
    </row>
    <row r="581" spans="2:6" s="34" customFormat="1" x14ac:dyDescent="0.3">
      <c r="B581" s="116"/>
      <c r="C581" s="46"/>
      <c r="F581" s="73"/>
    </row>
    <row r="582" spans="2:6" s="34" customFormat="1" x14ac:dyDescent="0.3">
      <c r="B582" s="116"/>
      <c r="C582" s="46"/>
      <c r="F582" s="73"/>
    </row>
    <row r="583" spans="2:6" s="34" customFormat="1" x14ac:dyDescent="0.3">
      <c r="B583" s="116"/>
      <c r="C583" s="46"/>
      <c r="F583" s="73"/>
    </row>
    <row r="584" spans="2:6" s="34" customFormat="1" x14ac:dyDescent="0.3">
      <c r="B584" s="116"/>
      <c r="C584" s="46"/>
      <c r="F584" s="73"/>
    </row>
    <row r="585" spans="2:6" s="34" customFormat="1" x14ac:dyDescent="0.3">
      <c r="B585" s="116"/>
      <c r="C585" s="46"/>
      <c r="F585" s="73"/>
    </row>
    <row r="586" spans="2:6" s="34" customFormat="1" x14ac:dyDescent="0.3">
      <c r="B586" s="116"/>
      <c r="C586" s="46"/>
      <c r="F586" s="73"/>
    </row>
    <row r="587" spans="2:6" s="34" customFormat="1" x14ac:dyDescent="0.3">
      <c r="B587" s="116"/>
      <c r="C587" s="46"/>
      <c r="F587" s="73"/>
    </row>
    <row r="588" spans="2:6" s="34" customFormat="1" x14ac:dyDescent="0.3">
      <c r="B588" s="116"/>
      <c r="C588" s="46"/>
      <c r="F588" s="73"/>
    </row>
    <row r="589" spans="2:6" s="34" customFormat="1" x14ac:dyDescent="0.3">
      <c r="B589" s="116"/>
      <c r="C589" s="46"/>
      <c r="F589" s="73"/>
    </row>
    <row r="590" spans="2:6" s="34" customFormat="1" x14ac:dyDescent="0.3">
      <c r="B590" s="116"/>
      <c r="C590" s="46"/>
      <c r="F590" s="73"/>
    </row>
    <row r="591" spans="2:6" s="34" customFormat="1" x14ac:dyDescent="0.3">
      <c r="B591" s="116"/>
      <c r="C591" s="46"/>
      <c r="F591" s="73"/>
    </row>
    <row r="592" spans="2:6" s="34" customFormat="1" x14ac:dyDescent="0.3">
      <c r="B592" s="116"/>
      <c r="C592" s="46"/>
      <c r="F592" s="73"/>
    </row>
    <row r="593" spans="2:6" s="34" customFormat="1" x14ac:dyDescent="0.3">
      <c r="B593" s="116"/>
      <c r="C593" s="46"/>
      <c r="F593" s="73"/>
    </row>
    <row r="594" spans="2:6" s="34" customFormat="1" x14ac:dyDescent="0.3">
      <c r="B594" s="116"/>
      <c r="C594" s="46"/>
      <c r="F594" s="73"/>
    </row>
    <row r="595" spans="2:6" s="34" customFormat="1" x14ac:dyDescent="0.3">
      <c r="B595" s="116"/>
      <c r="C595" s="46"/>
      <c r="F595" s="73"/>
    </row>
    <row r="596" spans="2:6" s="34" customFormat="1" x14ac:dyDescent="0.3">
      <c r="B596" s="116"/>
      <c r="C596" s="46"/>
      <c r="F596" s="73"/>
    </row>
    <row r="597" spans="2:6" s="34" customFormat="1" x14ac:dyDescent="0.3">
      <c r="B597" s="116"/>
      <c r="C597" s="46"/>
      <c r="F597" s="73"/>
    </row>
    <row r="598" spans="2:6" s="34" customFormat="1" x14ac:dyDescent="0.3">
      <c r="B598" s="116"/>
      <c r="C598" s="46"/>
      <c r="F598" s="73"/>
    </row>
    <row r="599" spans="2:6" s="34" customFormat="1" x14ac:dyDescent="0.3">
      <c r="B599" s="116"/>
      <c r="C599" s="46"/>
      <c r="F599" s="73"/>
    </row>
    <row r="600" spans="2:6" s="34" customFormat="1" x14ac:dyDescent="0.3">
      <c r="B600" s="116"/>
      <c r="C600" s="46"/>
      <c r="F600" s="73"/>
    </row>
    <row r="601" spans="2:6" s="34" customFormat="1" x14ac:dyDescent="0.3">
      <c r="B601" s="116"/>
      <c r="C601" s="46"/>
      <c r="F601" s="73"/>
    </row>
    <row r="602" spans="2:6" s="34" customFormat="1" x14ac:dyDescent="0.3">
      <c r="B602" s="116"/>
      <c r="C602" s="46"/>
      <c r="F602" s="73"/>
    </row>
    <row r="603" spans="2:6" s="34" customFormat="1" x14ac:dyDescent="0.3">
      <c r="B603" s="116"/>
      <c r="C603" s="46"/>
      <c r="F603" s="73"/>
    </row>
    <row r="604" spans="2:6" s="34" customFormat="1" x14ac:dyDescent="0.3">
      <c r="B604" s="116"/>
      <c r="C604" s="46"/>
      <c r="F604" s="73"/>
    </row>
    <row r="605" spans="2:6" s="34" customFormat="1" x14ac:dyDescent="0.3">
      <c r="B605" s="116"/>
      <c r="C605" s="46"/>
      <c r="F605" s="73"/>
    </row>
    <row r="606" spans="2:6" s="34" customFormat="1" x14ac:dyDescent="0.3">
      <c r="B606" s="116"/>
      <c r="C606" s="46"/>
      <c r="F606" s="73"/>
    </row>
    <row r="607" spans="2:6" s="34" customFormat="1" x14ac:dyDescent="0.3">
      <c r="B607" s="116"/>
      <c r="C607" s="46"/>
      <c r="F607" s="73"/>
    </row>
    <row r="608" spans="2:6" s="34" customFormat="1" x14ac:dyDescent="0.3">
      <c r="B608" s="116"/>
      <c r="C608" s="46"/>
      <c r="F608" s="73"/>
    </row>
    <row r="609" spans="2:6" s="34" customFormat="1" x14ac:dyDescent="0.3">
      <c r="B609" s="116"/>
      <c r="C609" s="46"/>
      <c r="F609" s="73"/>
    </row>
    <row r="610" spans="2:6" s="34" customFormat="1" x14ac:dyDescent="0.3">
      <c r="B610" s="116"/>
      <c r="C610" s="46"/>
      <c r="F610" s="73"/>
    </row>
    <row r="611" spans="2:6" s="34" customFormat="1" x14ac:dyDescent="0.3">
      <c r="B611" s="116"/>
      <c r="C611" s="46"/>
      <c r="F611" s="73"/>
    </row>
    <row r="612" spans="2:6" s="34" customFormat="1" x14ac:dyDescent="0.3">
      <c r="B612" s="116"/>
      <c r="C612" s="46"/>
      <c r="F612" s="73"/>
    </row>
    <row r="613" spans="2:6" s="34" customFormat="1" x14ac:dyDescent="0.3">
      <c r="B613" s="116"/>
      <c r="C613" s="46"/>
      <c r="F613" s="73"/>
    </row>
    <row r="614" spans="2:6" s="34" customFormat="1" x14ac:dyDescent="0.3">
      <c r="B614" s="116"/>
      <c r="C614" s="46"/>
      <c r="F614" s="73"/>
    </row>
    <row r="615" spans="2:6" s="34" customFormat="1" x14ac:dyDescent="0.3">
      <c r="B615" s="116"/>
      <c r="C615" s="46"/>
      <c r="F615" s="73"/>
    </row>
    <row r="616" spans="2:6" s="34" customFormat="1" x14ac:dyDescent="0.3">
      <c r="B616" s="116"/>
      <c r="C616" s="46"/>
      <c r="F616" s="73"/>
    </row>
    <row r="617" spans="2:6" s="34" customFormat="1" x14ac:dyDescent="0.3">
      <c r="B617" s="116"/>
      <c r="C617" s="46"/>
      <c r="F617" s="73"/>
    </row>
    <row r="618" spans="2:6" s="34" customFormat="1" x14ac:dyDescent="0.3">
      <c r="B618" s="116"/>
      <c r="C618" s="46"/>
      <c r="F618" s="73"/>
    </row>
    <row r="619" spans="2:6" s="34" customFormat="1" x14ac:dyDescent="0.3">
      <c r="B619" s="116"/>
      <c r="C619" s="46"/>
      <c r="F619" s="73"/>
    </row>
    <row r="620" spans="2:6" s="34" customFormat="1" x14ac:dyDescent="0.3">
      <c r="B620" s="116"/>
      <c r="C620" s="46"/>
      <c r="F620" s="73"/>
    </row>
    <row r="621" spans="2:6" s="34" customFormat="1" x14ac:dyDescent="0.3">
      <c r="B621" s="116"/>
      <c r="C621" s="46"/>
      <c r="F621" s="73"/>
    </row>
    <row r="622" spans="2:6" s="34" customFormat="1" x14ac:dyDescent="0.3">
      <c r="B622" s="116"/>
      <c r="C622" s="46"/>
      <c r="F622" s="73"/>
    </row>
    <row r="623" spans="2:6" s="34" customFormat="1" x14ac:dyDescent="0.3">
      <c r="B623" s="116"/>
      <c r="C623" s="46"/>
      <c r="F623" s="73"/>
    </row>
    <row r="624" spans="2:6" s="34" customFormat="1" x14ac:dyDescent="0.3">
      <c r="B624" s="116"/>
      <c r="C624" s="46"/>
      <c r="F624" s="73"/>
    </row>
    <row r="625" spans="2:6" s="34" customFormat="1" x14ac:dyDescent="0.3">
      <c r="B625" s="116"/>
      <c r="C625" s="46"/>
      <c r="F625" s="73"/>
    </row>
    <row r="626" spans="2:6" s="34" customFormat="1" x14ac:dyDescent="0.3">
      <c r="B626" s="116"/>
      <c r="C626" s="46"/>
      <c r="F626" s="73"/>
    </row>
    <row r="627" spans="2:6" s="34" customFormat="1" x14ac:dyDescent="0.3">
      <c r="B627" s="116"/>
      <c r="C627" s="46"/>
      <c r="F627" s="73"/>
    </row>
    <row r="628" spans="2:6" s="34" customFormat="1" x14ac:dyDescent="0.3">
      <c r="B628" s="116"/>
      <c r="C628" s="46"/>
      <c r="F628" s="73"/>
    </row>
    <row r="629" spans="2:6" s="34" customFormat="1" x14ac:dyDescent="0.3">
      <c r="B629" s="116"/>
      <c r="C629" s="46"/>
      <c r="F629" s="73"/>
    </row>
    <row r="630" spans="2:6" s="34" customFormat="1" x14ac:dyDescent="0.3">
      <c r="B630" s="116"/>
      <c r="C630" s="46"/>
      <c r="F630" s="73"/>
    </row>
    <row r="631" spans="2:6" s="34" customFormat="1" x14ac:dyDescent="0.3">
      <c r="B631" s="116"/>
      <c r="C631" s="46"/>
      <c r="F631" s="73"/>
    </row>
    <row r="632" spans="2:6" s="34" customFormat="1" x14ac:dyDescent="0.3">
      <c r="B632" s="116"/>
      <c r="C632" s="46"/>
      <c r="F632" s="73"/>
    </row>
    <row r="633" spans="2:6" s="34" customFormat="1" x14ac:dyDescent="0.3">
      <c r="B633" s="116"/>
      <c r="C633" s="46"/>
      <c r="F633" s="73"/>
    </row>
    <row r="634" spans="2:6" s="34" customFormat="1" x14ac:dyDescent="0.3">
      <c r="B634" s="116"/>
      <c r="C634" s="46"/>
      <c r="F634" s="73"/>
    </row>
    <row r="635" spans="2:6" s="34" customFormat="1" x14ac:dyDescent="0.3">
      <c r="B635" s="116"/>
      <c r="C635" s="46"/>
      <c r="F635" s="73"/>
    </row>
    <row r="636" spans="2:6" s="34" customFormat="1" x14ac:dyDescent="0.3">
      <c r="B636" s="116"/>
      <c r="C636" s="46"/>
      <c r="F636" s="73"/>
    </row>
    <row r="637" spans="2:6" s="34" customFormat="1" x14ac:dyDescent="0.3">
      <c r="B637" s="116"/>
      <c r="C637" s="46"/>
      <c r="F637" s="73"/>
    </row>
    <row r="638" spans="2:6" s="34" customFormat="1" x14ac:dyDescent="0.3">
      <c r="B638" s="116"/>
      <c r="C638" s="46"/>
      <c r="F638" s="73"/>
    </row>
    <row r="639" spans="2:6" s="34" customFormat="1" x14ac:dyDescent="0.3">
      <c r="B639" s="116"/>
      <c r="C639" s="46"/>
      <c r="F639" s="73"/>
    </row>
    <row r="640" spans="2:6" s="34" customFormat="1" x14ac:dyDescent="0.3">
      <c r="B640" s="116"/>
      <c r="C640" s="46"/>
      <c r="F640" s="73"/>
    </row>
    <row r="641" spans="2:6" s="34" customFormat="1" x14ac:dyDescent="0.3">
      <c r="B641" s="116"/>
      <c r="C641" s="46"/>
      <c r="F641" s="73"/>
    </row>
    <row r="642" spans="2:6" s="34" customFormat="1" x14ac:dyDescent="0.3">
      <c r="B642" s="116"/>
      <c r="C642" s="46"/>
      <c r="F642" s="73"/>
    </row>
    <row r="643" spans="2:6" s="34" customFormat="1" x14ac:dyDescent="0.3">
      <c r="B643" s="116"/>
      <c r="C643" s="46"/>
      <c r="F643" s="73"/>
    </row>
    <row r="644" spans="2:6" s="34" customFormat="1" x14ac:dyDescent="0.3">
      <c r="B644" s="116"/>
      <c r="C644" s="46"/>
      <c r="F644" s="73"/>
    </row>
    <row r="645" spans="2:6" s="34" customFormat="1" x14ac:dyDescent="0.3">
      <c r="B645" s="116"/>
      <c r="C645" s="46"/>
      <c r="F645" s="73"/>
    </row>
    <row r="646" spans="2:6" s="34" customFormat="1" x14ac:dyDescent="0.3">
      <c r="B646" s="116"/>
      <c r="C646" s="46"/>
      <c r="F646" s="73"/>
    </row>
    <row r="647" spans="2:6" s="34" customFormat="1" x14ac:dyDescent="0.3">
      <c r="B647" s="116"/>
      <c r="C647" s="46"/>
      <c r="F647" s="73"/>
    </row>
    <row r="648" spans="2:6" s="34" customFormat="1" x14ac:dyDescent="0.3">
      <c r="B648" s="116"/>
      <c r="C648" s="46"/>
      <c r="F648" s="73"/>
    </row>
    <row r="649" spans="2:6" s="34" customFormat="1" x14ac:dyDescent="0.3">
      <c r="B649" s="116"/>
      <c r="C649" s="46"/>
      <c r="F649" s="73"/>
    </row>
    <row r="650" spans="2:6" s="34" customFormat="1" x14ac:dyDescent="0.3">
      <c r="B650" s="116"/>
      <c r="C650" s="46"/>
      <c r="F650" s="73"/>
    </row>
    <row r="651" spans="2:6" s="34" customFormat="1" x14ac:dyDescent="0.3">
      <c r="B651" s="116"/>
      <c r="C651" s="46"/>
      <c r="F651" s="73"/>
    </row>
    <row r="652" spans="2:6" s="34" customFormat="1" x14ac:dyDescent="0.3">
      <c r="B652" s="116"/>
      <c r="C652" s="46"/>
      <c r="F652" s="73"/>
    </row>
    <row r="653" spans="2:6" s="34" customFormat="1" x14ac:dyDescent="0.3">
      <c r="B653" s="116"/>
      <c r="C653" s="46"/>
      <c r="F653" s="73"/>
    </row>
    <row r="654" spans="2:6" s="34" customFormat="1" x14ac:dyDescent="0.3">
      <c r="B654" s="116"/>
      <c r="C654" s="46"/>
      <c r="F654" s="73"/>
    </row>
    <row r="655" spans="2:6" s="34" customFormat="1" x14ac:dyDescent="0.3">
      <c r="B655" s="116"/>
      <c r="C655" s="46"/>
      <c r="F655" s="73"/>
    </row>
    <row r="656" spans="2:6" s="34" customFormat="1" x14ac:dyDescent="0.3">
      <c r="B656" s="116"/>
      <c r="C656" s="46"/>
      <c r="F656" s="73"/>
    </row>
    <row r="657" spans="2:6" s="34" customFormat="1" x14ac:dyDescent="0.3">
      <c r="B657" s="116"/>
      <c r="C657" s="46"/>
      <c r="F657" s="73"/>
    </row>
    <row r="658" spans="2:6" s="34" customFormat="1" x14ac:dyDescent="0.3">
      <c r="B658" s="116"/>
      <c r="C658" s="46"/>
      <c r="F658" s="73"/>
    </row>
    <row r="659" spans="2:6" s="34" customFormat="1" x14ac:dyDescent="0.3">
      <c r="B659" s="116"/>
      <c r="C659" s="46"/>
      <c r="F659" s="73"/>
    </row>
    <row r="660" spans="2:6" s="34" customFormat="1" x14ac:dyDescent="0.3">
      <c r="B660" s="116"/>
      <c r="C660" s="46"/>
      <c r="F660" s="73"/>
    </row>
    <row r="661" spans="2:6" s="34" customFormat="1" x14ac:dyDescent="0.3">
      <c r="B661" s="116"/>
      <c r="C661" s="46"/>
      <c r="F661" s="73"/>
    </row>
    <row r="662" spans="2:6" s="34" customFormat="1" x14ac:dyDescent="0.3">
      <c r="B662" s="116"/>
      <c r="C662" s="46"/>
      <c r="F662" s="73"/>
    </row>
    <row r="663" spans="2:6" s="34" customFormat="1" x14ac:dyDescent="0.3">
      <c r="B663" s="116"/>
      <c r="C663" s="46"/>
      <c r="F663" s="73"/>
    </row>
    <row r="664" spans="2:6" s="34" customFormat="1" x14ac:dyDescent="0.3">
      <c r="B664" s="116"/>
      <c r="C664" s="46"/>
      <c r="F664" s="73"/>
    </row>
    <row r="665" spans="2:6" s="34" customFormat="1" x14ac:dyDescent="0.3">
      <c r="B665" s="116"/>
      <c r="C665" s="46"/>
      <c r="F665" s="73"/>
    </row>
    <row r="666" spans="2:6" s="34" customFormat="1" x14ac:dyDescent="0.3">
      <c r="B666" s="116"/>
      <c r="C666" s="46"/>
      <c r="F666" s="73"/>
    </row>
    <row r="667" spans="2:6" s="34" customFormat="1" x14ac:dyDescent="0.3">
      <c r="B667" s="116"/>
      <c r="C667" s="46"/>
      <c r="F667" s="73"/>
    </row>
    <row r="668" spans="2:6" s="34" customFormat="1" x14ac:dyDescent="0.3">
      <c r="B668" s="116"/>
      <c r="C668" s="46"/>
      <c r="F668" s="73"/>
    </row>
    <row r="669" spans="2:6" s="34" customFormat="1" x14ac:dyDescent="0.3">
      <c r="B669" s="116"/>
      <c r="C669" s="46"/>
      <c r="F669" s="73"/>
    </row>
    <row r="670" spans="2:6" s="34" customFormat="1" x14ac:dyDescent="0.3">
      <c r="B670" s="116"/>
      <c r="C670" s="46"/>
      <c r="F670" s="73"/>
    </row>
    <row r="671" spans="2:6" s="34" customFormat="1" x14ac:dyDescent="0.3">
      <c r="B671" s="116"/>
      <c r="C671" s="46"/>
      <c r="F671" s="73"/>
    </row>
    <row r="672" spans="2:6" s="34" customFormat="1" x14ac:dyDescent="0.3">
      <c r="B672" s="116"/>
      <c r="C672" s="46"/>
      <c r="F672" s="73"/>
    </row>
    <row r="673" spans="2:6" s="34" customFormat="1" x14ac:dyDescent="0.3">
      <c r="B673" s="116"/>
      <c r="C673" s="46"/>
      <c r="F673" s="73"/>
    </row>
    <row r="674" spans="2:6" s="34" customFormat="1" x14ac:dyDescent="0.3">
      <c r="B674" s="116"/>
      <c r="C674" s="46"/>
      <c r="F674" s="73"/>
    </row>
    <row r="675" spans="2:6" s="34" customFormat="1" x14ac:dyDescent="0.3">
      <c r="B675" s="116"/>
      <c r="C675" s="46"/>
      <c r="F675" s="73"/>
    </row>
    <row r="676" spans="2:6" s="34" customFormat="1" x14ac:dyDescent="0.3">
      <c r="B676" s="116"/>
      <c r="C676" s="46"/>
      <c r="F676" s="73"/>
    </row>
    <row r="677" spans="2:6" s="34" customFormat="1" x14ac:dyDescent="0.3">
      <c r="B677" s="116"/>
      <c r="C677" s="46"/>
      <c r="F677" s="73"/>
    </row>
    <row r="678" spans="2:6" s="34" customFormat="1" x14ac:dyDescent="0.3">
      <c r="B678" s="116"/>
      <c r="C678" s="46"/>
      <c r="F678" s="73"/>
    </row>
    <row r="679" spans="2:6" s="34" customFormat="1" x14ac:dyDescent="0.3">
      <c r="B679" s="116"/>
      <c r="C679" s="46"/>
      <c r="F679" s="73"/>
    </row>
    <row r="680" spans="2:6" s="34" customFormat="1" x14ac:dyDescent="0.3">
      <c r="B680" s="116"/>
      <c r="C680" s="46"/>
      <c r="F680" s="73"/>
    </row>
    <row r="681" spans="2:6" s="34" customFormat="1" x14ac:dyDescent="0.3">
      <c r="B681" s="116"/>
      <c r="C681" s="46"/>
      <c r="F681" s="73"/>
    </row>
    <row r="682" spans="2:6" s="34" customFormat="1" x14ac:dyDescent="0.3">
      <c r="B682" s="116"/>
      <c r="C682" s="46"/>
      <c r="F682" s="73"/>
    </row>
    <row r="683" spans="2:6" s="34" customFormat="1" x14ac:dyDescent="0.3">
      <c r="B683" s="116"/>
      <c r="C683" s="46"/>
      <c r="F683" s="73"/>
    </row>
    <row r="684" spans="2:6" s="34" customFormat="1" x14ac:dyDescent="0.3">
      <c r="B684" s="116"/>
      <c r="C684" s="46"/>
      <c r="F684" s="73"/>
    </row>
    <row r="685" spans="2:6" s="34" customFormat="1" x14ac:dyDescent="0.3">
      <c r="B685" s="116"/>
      <c r="C685" s="46"/>
      <c r="F685" s="73"/>
    </row>
    <row r="686" spans="2:6" s="34" customFormat="1" x14ac:dyDescent="0.3">
      <c r="B686" s="116"/>
      <c r="C686" s="46"/>
      <c r="F686" s="73"/>
    </row>
    <row r="687" spans="2:6" s="34" customFormat="1" x14ac:dyDescent="0.3">
      <c r="B687" s="116"/>
      <c r="C687" s="46"/>
      <c r="F687" s="73"/>
    </row>
    <row r="688" spans="2:6" s="34" customFormat="1" x14ac:dyDescent="0.3">
      <c r="B688" s="116"/>
      <c r="C688" s="46"/>
      <c r="F688" s="73"/>
    </row>
    <row r="689" spans="2:6" s="34" customFormat="1" x14ac:dyDescent="0.3">
      <c r="B689" s="116"/>
      <c r="C689" s="46"/>
      <c r="F689" s="73"/>
    </row>
    <row r="690" spans="2:6" s="34" customFormat="1" x14ac:dyDescent="0.3">
      <c r="B690" s="116"/>
      <c r="C690" s="46"/>
      <c r="F690" s="73"/>
    </row>
    <row r="691" spans="2:6" s="34" customFormat="1" x14ac:dyDescent="0.3">
      <c r="B691" s="116"/>
      <c r="C691" s="46"/>
      <c r="F691" s="73"/>
    </row>
    <row r="692" spans="2:6" s="34" customFormat="1" x14ac:dyDescent="0.3">
      <c r="B692" s="116"/>
      <c r="C692" s="46"/>
      <c r="F692" s="73"/>
    </row>
    <row r="693" spans="2:6" s="34" customFormat="1" x14ac:dyDescent="0.3">
      <c r="B693" s="116"/>
      <c r="C693" s="46"/>
      <c r="F693" s="73"/>
    </row>
    <row r="694" spans="2:6" s="34" customFormat="1" x14ac:dyDescent="0.3">
      <c r="B694" s="116"/>
      <c r="C694" s="46"/>
      <c r="F694" s="73"/>
    </row>
    <row r="695" spans="2:6" s="34" customFormat="1" x14ac:dyDescent="0.3">
      <c r="B695" s="116"/>
      <c r="C695" s="46"/>
      <c r="F695" s="73"/>
    </row>
    <row r="696" spans="2:6" s="34" customFormat="1" x14ac:dyDescent="0.3">
      <c r="B696" s="116"/>
      <c r="C696" s="46"/>
      <c r="F696" s="73"/>
    </row>
    <row r="697" spans="2:6" s="34" customFormat="1" x14ac:dyDescent="0.3">
      <c r="B697" s="116"/>
      <c r="C697" s="46"/>
      <c r="F697" s="73"/>
    </row>
    <row r="698" spans="2:6" s="34" customFormat="1" x14ac:dyDescent="0.3">
      <c r="B698" s="116"/>
      <c r="C698" s="46"/>
      <c r="F698" s="73"/>
    </row>
    <row r="699" spans="2:6" s="34" customFormat="1" x14ac:dyDescent="0.3">
      <c r="B699" s="116"/>
      <c r="C699" s="46"/>
      <c r="F699" s="73"/>
    </row>
    <row r="700" spans="2:6" s="34" customFormat="1" x14ac:dyDescent="0.3">
      <c r="B700" s="116"/>
      <c r="C700" s="46"/>
      <c r="F700" s="73"/>
    </row>
    <row r="701" spans="2:6" s="34" customFormat="1" x14ac:dyDescent="0.3">
      <c r="B701" s="116"/>
      <c r="C701" s="46"/>
      <c r="F701" s="73"/>
    </row>
    <row r="702" spans="2:6" s="34" customFormat="1" x14ac:dyDescent="0.3">
      <c r="B702" s="116"/>
      <c r="C702" s="46"/>
      <c r="F702" s="73"/>
    </row>
    <row r="703" spans="2:6" s="34" customFormat="1" x14ac:dyDescent="0.3">
      <c r="B703" s="116"/>
      <c r="C703" s="46"/>
      <c r="F703" s="73"/>
    </row>
    <row r="704" spans="2:6" s="34" customFormat="1" x14ac:dyDescent="0.3">
      <c r="B704" s="116"/>
      <c r="C704" s="46"/>
      <c r="F704" s="73"/>
    </row>
    <row r="705" spans="2:6" s="34" customFormat="1" x14ac:dyDescent="0.3">
      <c r="B705" s="116"/>
      <c r="C705" s="46"/>
      <c r="F705" s="73"/>
    </row>
    <row r="706" spans="2:6" s="34" customFormat="1" x14ac:dyDescent="0.3">
      <c r="B706" s="116"/>
      <c r="C706" s="46"/>
      <c r="F706" s="73"/>
    </row>
    <row r="707" spans="2:6" s="34" customFormat="1" x14ac:dyDescent="0.3">
      <c r="B707" s="116"/>
      <c r="C707" s="46"/>
      <c r="F707" s="73"/>
    </row>
    <row r="708" spans="2:6" s="34" customFormat="1" x14ac:dyDescent="0.3">
      <c r="B708" s="116"/>
      <c r="C708" s="46"/>
      <c r="F708" s="73"/>
    </row>
    <row r="709" spans="2:6" s="34" customFormat="1" x14ac:dyDescent="0.3">
      <c r="B709" s="116"/>
      <c r="C709" s="46"/>
      <c r="F709" s="73"/>
    </row>
    <row r="710" spans="2:6" s="34" customFormat="1" x14ac:dyDescent="0.3">
      <c r="B710" s="116"/>
      <c r="C710" s="46"/>
      <c r="F710" s="73"/>
    </row>
    <row r="711" spans="2:6" s="34" customFormat="1" x14ac:dyDescent="0.3">
      <c r="B711" s="116"/>
      <c r="C711" s="46"/>
      <c r="F711" s="73"/>
    </row>
    <row r="712" spans="2:6" s="34" customFormat="1" x14ac:dyDescent="0.3">
      <c r="B712" s="116"/>
      <c r="C712" s="46"/>
      <c r="F712" s="73"/>
    </row>
    <row r="713" spans="2:6" s="34" customFormat="1" x14ac:dyDescent="0.3">
      <c r="B713" s="116"/>
      <c r="C713" s="46"/>
      <c r="F713" s="73"/>
    </row>
    <row r="714" spans="2:6" s="34" customFormat="1" x14ac:dyDescent="0.3">
      <c r="B714" s="116"/>
      <c r="C714" s="46"/>
      <c r="F714" s="73"/>
    </row>
    <row r="715" spans="2:6" s="34" customFormat="1" x14ac:dyDescent="0.3">
      <c r="B715" s="116"/>
      <c r="C715" s="46"/>
      <c r="F715" s="73"/>
    </row>
    <row r="716" spans="2:6" s="34" customFormat="1" x14ac:dyDescent="0.3">
      <c r="B716" s="116"/>
      <c r="C716" s="46"/>
      <c r="F716" s="73"/>
    </row>
    <row r="717" spans="2:6" s="34" customFormat="1" x14ac:dyDescent="0.3">
      <c r="B717" s="116"/>
      <c r="C717" s="46"/>
      <c r="F717" s="73"/>
    </row>
    <row r="718" spans="2:6" s="34" customFormat="1" x14ac:dyDescent="0.3">
      <c r="B718" s="116"/>
      <c r="C718" s="46"/>
      <c r="F718" s="73"/>
    </row>
    <row r="719" spans="2:6" s="34" customFormat="1" x14ac:dyDescent="0.3">
      <c r="B719" s="116"/>
      <c r="C719" s="46"/>
      <c r="F719" s="73"/>
    </row>
    <row r="720" spans="2:6" s="34" customFormat="1" x14ac:dyDescent="0.3">
      <c r="B720" s="116"/>
      <c r="C720" s="46"/>
      <c r="F720" s="73"/>
    </row>
    <row r="721" spans="2:6" s="34" customFormat="1" x14ac:dyDescent="0.3">
      <c r="B721" s="116"/>
      <c r="C721" s="46"/>
      <c r="F721" s="73"/>
    </row>
    <row r="722" spans="2:6" s="34" customFormat="1" x14ac:dyDescent="0.3">
      <c r="B722" s="116"/>
      <c r="C722" s="46"/>
      <c r="F722" s="73"/>
    </row>
    <row r="723" spans="2:6" s="34" customFormat="1" x14ac:dyDescent="0.3">
      <c r="B723" s="116"/>
      <c r="C723" s="46"/>
      <c r="F723" s="73"/>
    </row>
    <row r="724" spans="2:6" s="34" customFormat="1" x14ac:dyDescent="0.3">
      <c r="B724" s="116"/>
      <c r="C724" s="46"/>
      <c r="F724" s="73"/>
    </row>
    <row r="725" spans="2:6" s="34" customFormat="1" x14ac:dyDescent="0.3">
      <c r="B725" s="116"/>
      <c r="C725" s="46"/>
      <c r="F725" s="73"/>
    </row>
    <row r="726" spans="2:6" s="34" customFormat="1" x14ac:dyDescent="0.3">
      <c r="B726" s="116"/>
      <c r="C726" s="46"/>
      <c r="F726" s="73"/>
    </row>
    <row r="727" spans="2:6" s="34" customFormat="1" x14ac:dyDescent="0.3">
      <c r="B727" s="116"/>
      <c r="C727" s="46"/>
      <c r="F727" s="73"/>
    </row>
    <row r="728" spans="2:6" s="34" customFormat="1" x14ac:dyDescent="0.3">
      <c r="B728" s="116"/>
      <c r="C728" s="46"/>
      <c r="F728" s="73"/>
    </row>
    <row r="729" spans="2:6" s="34" customFormat="1" x14ac:dyDescent="0.3">
      <c r="B729" s="116"/>
      <c r="C729" s="46"/>
      <c r="F729" s="73"/>
    </row>
    <row r="730" spans="2:6" s="34" customFormat="1" x14ac:dyDescent="0.3">
      <c r="B730" s="116"/>
      <c r="C730" s="46"/>
      <c r="F730" s="73"/>
    </row>
    <row r="731" spans="2:6" s="34" customFormat="1" x14ac:dyDescent="0.3">
      <c r="B731" s="116"/>
      <c r="C731" s="46"/>
      <c r="F731" s="73"/>
    </row>
    <row r="732" spans="2:6" s="34" customFormat="1" x14ac:dyDescent="0.3">
      <c r="B732" s="116"/>
      <c r="C732" s="46"/>
      <c r="F732" s="73"/>
    </row>
    <row r="733" spans="2:6" s="34" customFormat="1" x14ac:dyDescent="0.3">
      <c r="B733" s="116"/>
      <c r="C733" s="46"/>
      <c r="F733" s="73"/>
    </row>
    <row r="734" spans="2:6" s="34" customFormat="1" x14ac:dyDescent="0.3">
      <c r="B734" s="116"/>
      <c r="C734" s="46"/>
      <c r="F734" s="73"/>
    </row>
    <row r="735" spans="2:6" s="34" customFormat="1" x14ac:dyDescent="0.3">
      <c r="B735" s="116"/>
      <c r="C735" s="46"/>
      <c r="F735" s="73"/>
    </row>
    <row r="736" spans="2:6" s="34" customFormat="1" x14ac:dyDescent="0.3">
      <c r="B736" s="116"/>
      <c r="C736" s="46"/>
      <c r="F736" s="73"/>
    </row>
    <row r="737" spans="2:6" s="34" customFormat="1" x14ac:dyDescent="0.3">
      <c r="B737" s="116"/>
      <c r="C737" s="46"/>
      <c r="F737" s="73"/>
    </row>
    <row r="738" spans="2:6" s="34" customFormat="1" x14ac:dyDescent="0.3">
      <c r="B738" s="116"/>
      <c r="C738" s="46"/>
      <c r="F738" s="73"/>
    </row>
    <row r="739" spans="2:6" s="34" customFormat="1" x14ac:dyDescent="0.3">
      <c r="B739" s="116"/>
      <c r="C739" s="46"/>
      <c r="F739" s="73"/>
    </row>
    <row r="740" spans="2:6" s="34" customFormat="1" x14ac:dyDescent="0.3">
      <c r="B740" s="116"/>
      <c r="C740" s="46"/>
      <c r="F740" s="73"/>
    </row>
    <row r="741" spans="2:6" s="34" customFormat="1" x14ac:dyDescent="0.3">
      <c r="B741" s="116"/>
      <c r="C741" s="46"/>
      <c r="F741" s="73"/>
    </row>
    <row r="742" spans="2:6" s="34" customFormat="1" x14ac:dyDescent="0.3">
      <c r="B742" s="116"/>
      <c r="C742" s="46"/>
      <c r="F742" s="73"/>
    </row>
    <row r="743" spans="2:6" s="34" customFormat="1" x14ac:dyDescent="0.3">
      <c r="B743" s="116"/>
      <c r="C743" s="46"/>
      <c r="F743" s="73"/>
    </row>
    <row r="744" spans="2:6" s="34" customFormat="1" x14ac:dyDescent="0.3">
      <c r="B744" s="116"/>
      <c r="C744" s="46"/>
      <c r="F744" s="73"/>
    </row>
    <row r="745" spans="2:6" s="34" customFormat="1" x14ac:dyDescent="0.3">
      <c r="B745" s="116"/>
      <c r="C745" s="46"/>
      <c r="F745" s="73"/>
    </row>
    <row r="746" spans="2:6" s="34" customFormat="1" x14ac:dyDescent="0.3">
      <c r="B746" s="116"/>
      <c r="C746" s="46"/>
      <c r="F746" s="73"/>
    </row>
    <row r="747" spans="2:6" s="34" customFormat="1" x14ac:dyDescent="0.3">
      <c r="B747" s="116"/>
      <c r="C747" s="46"/>
      <c r="F747" s="73"/>
    </row>
    <row r="748" spans="2:6" s="34" customFormat="1" x14ac:dyDescent="0.3">
      <c r="B748" s="116"/>
      <c r="C748" s="46"/>
      <c r="F748" s="73"/>
    </row>
    <row r="749" spans="2:6" s="34" customFormat="1" x14ac:dyDescent="0.3">
      <c r="B749" s="116"/>
      <c r="C749" s="46"/>
      <c r="F749" s="73"/>
    </row>
    <row r="750" spans="2:6" s="34" customFormat="1" x14ac:dyDescent="0.3">
      <c r="B750" s="116"/>
      <c r="C750" s="46"/>
      <c r="F750" s="73"/>
    </row>
    <row r="751" spans="2:6" s="34" customFormat="1" x14ac:dyDescent="0.3">
      <c r="B751" s="116"/>
      <c r="C751" s="46"/>
      <c r="F751" s="73"/>
    </row>
    <row r="752" spans="2:6" s="34" customFormat="1" x14ac:dyDescent="0.3">
      <c r="B752" s="116"/>
      <c r="C752" s="46"/>
      <c r="F752" s="73"/>
    </row>
    <row r="753" spans="2:6" s="34" customFormat="1" x14ac:dyDescent="0.3">
      <c r="B753" s="116"/>
      <c r="C753" s="46"/>
      <c r="F753" s="73"/>
    </row>
    <row r="754" spans="2:6" s="34" customFormat="1" x14ac:dyDescent="0.3">
      <c r="B754" s="116"/>
      <c r="C754" s="46"/>
      <c r="F754" s="73"/>
    </row>
    <row r="755" spans="2:6" s="34" customFormat="1" x14ac:dyDescent="0.3">
      <c r="B755" s="116"/>
      <c r="C755" s="46"/>
      <c r="F755" s="73"/>
    </row>
    <row r="756" spans="2:6" s="34" customFormat="1" x14ac:dyDescent="0.3">
      <c r="B756" s="116"/>
      <c r="C756" s="46"/>
      <c r="F756" s="73"/>
    </row>
    <row r="757" spans="2:6" s="34" customFormat="1" x14ac:dyDescent="0.3">
      <c r="B757" s="116"/>
      <c r="C757" s="46"/>
      <c r="F757" s="73"/>
    </row>
    <row r="758" spans="2:6" s="34" customFormat="1" x14ac:dyDescent="0.3">
      <c r="B758" s="116"/>
      <c r="C758" s="46"/>
      <c r="F758" s="73"/>
    </row>
    <row r="759" spans="2:6" s="34" customFormat="1" x14ac:dyDescent="0.3">
      <c r="B759" s="116"/>
      <c r="C759" s="46"/>
      <c r="F759" s="73"/>
    </row>
    <row r="760" spans="2:6" s="34" customFormat="1" x14ac:dyDescent="0.3">
      <c r="B760" s="116"/>
      <c r="C760" s="46"/>
      <c r="F760" s="73"/>
    </row>
    <row r="761" spans="2:6" x14ac:dyDescent="0.3">
      <c r="C761" s="69"/>
    </row>
    <row r="762" spans="2:6" x14ac:dyDescent="0.3">
      <c r="C762" s="69"/>
    </row>
    <row r="763" spans="2:6" ht="14.4" x14ac:dyDescent="0.3">
      <c r="B763" s="2"/>
      <c r="C763" s="69"/>
      <c r="F763" s="2"/>
    </row>
    <row r="764" spans="2:6" ht="14.4" x14ac:dyDescent="0.3">
      <c r="B764" s="2"/>
      <c r="C764" s="69"/>
      <c r="F764" s="2"/>
    </row>
    <row r="765" spans="2:6" ht="14.4" x14ac:dyDescent="0.3">
      <c r="B765" s="2"/>
      <c r="C765" s="69"/>
      <c r="F765" s="2"/>
    </row>
    <row r="766" spans="2:6" ht="14.4" x14ac:dyDescent="0.3">
      <c r="B766" s="2"/>
      <c r="C766" s="69"/>
      <c r="F766" s="2"/>
    </row>
    <row r="767" spans="2:6" ht="14.4" x14ac:dyDescent="0.3">
      <c r="B767" s="2"/>
      <c r="C767" s="69"/>
      <c r="F767" s="2"/>
    </row>
    <row r="768" spans="2:6" ht="14.4" x14ac:dyDescent="0.3">
      <c r="B768" s="2"/>
      <c r="C768" s="69"/>
      <c r="F768" s="2"/>
    </row>
    <row r="769" spans="2:6" ht="14.4" x14ac:dyDescent="0.3">
      <c r="B769" s="2"/>
      <c r="C769" s="69"/>
      <c r="F769" s="2"/>
    </row>
    <row r="770" spans="2:6" ht="14.4" x14ac:dyDescent="0.3">
      <c r="B770" s="2"/>
      <c r="C770" s="69"/>
      <c r="F770" s="2"/>
    </row>
    <row r="771" spans="2:6" ht="14.4" x14ac:dyDescent="0.3">
      <c r="B771" s="2"/>
      <c r="C771" s="69"/>
      <c r="F771" s="2"/>
    </row>
    <row r="772" spans="2:6" ht="14.4" x14ac:dyDescent="0.3">
      <c r="B772" s="2"/>
      <c r="C772" s="69"/>
      <c r="F772" s="2"/>
    </row>
    <row r="773" spans="2:6" ht="14.4" x14ac:dyDescent="0.3">
      <c r="B773" s="2"/>
      <c r="C773" s="69"/>
      <c r="F773" s="2"/>
    </row>
    <row r="774" spans="2:6" ht="14.4" x14ac:dyDescent="0.3">
      <c r="B774" s="2"/>
      <c r="C774" s="69"/>
      <c r="F774" s="2"/>
    </row>
    <row r="775" spans="2:6" ht="14.4" x14ac:dyDescent="0.3">
      <c r="B775" s="2"/>
      <c r="C775" s="69"/>
      <c r="F775" s="2"/>
    </row>
    <row r="776" spans="2:6" ht="14.4" x14ac:dyDescent="0.3">
      <c r="B776" s="2"/>
      <c r="C776" s="69"/>
      <c r="F776" s="2"/>
    </row>
    <row r="777" spans="2:6" ht="14.4" x14ac:dyDescent="0.3">
      <c r="B777" s="2"/>
      <c r="C777" s="69"/>
      <c r="F777" s="2"/>
    </row>
    <row r="778" spans="2:6" ht="14.4" x14ac:dyDescent="0.3">
      <c r="B778" s="2"/>
      <c r="C778" s="69"/>
      <c r="F778" s="2"/>
    </row>
    <row r="779" spans="2:6" ht="14.4" x14ac:dyDescent="0.3">
      <c r="B779" s="2"/>
      <c r="C779" s="69"/>
      <c r="F779" s="2"/>
    </row>
    <row r="780" spans="2:6" ht="14.4" x14ac:dyDescent="0.3">
      <c r="B780" s="2"/>
      <c r="C780" s="69"/>
      <c r="F780" s="2"/>
    </row>
    <row r="781" spans="2:6" ht="14.4" x14ac:dyDescent="0.3">
      <c r="B781" s="2"/>
      <c r="C781" s="69"/>
      <c r="F781" s="2"/>
    </row>
    <row r="782" spans="2:6" ht="14.4" x14ac:dyDescent="0.3">
      <c r="B782" s="2"/>
      <c r="C782" s="69"/>
      <c r="F782" s="2"/>
    </row>
    <row r="783" spans="2:6" ht="14.4" x14ac:dyDescent="0.3">
      <c r="B783" s="2"/>
      <c r="C783" s="69"/>
      <c r="F783" s="2"/>
    </row>
    <row r="784" spans="2:6" ht="14.4" x14ac:dyDescent="0.3">
      <c r="B784" s="2"/>
      <c r="C784" s="69"/>
      <c r="F784" s="2"/>
    </row>
    <row r="785" spans="2:6" ht="14.4" x14ac:dyDescent="0.3">
      <c r="B785" s="2"/>
      <c r="C785" s="69"/>
      <c r="F785" s="2"/>
    </row>
    <row r="786" spans="2:6" ht="14.4" x14ac:dyDescent="0.3">
      <c r="B786" s="2"/>
      <c r="C786" s="69"/>
      <c r="F786" s="2"/>
    </row>
    <row r="787" spans="2:6" ht="14.4" x14ac:dyDescent="0.3">
      <c r="B787" s="2"/>
      <c r="C787" s="69"/>
      <c r="F787" s="2"/>
    </row>
    <row r="788" spans="2:6" ht="14.4" x14ac:dyDescent="0.3">
      <c r="B788" s="2"/>
      <c r="C788" s="69"/>
      <c r="F788" s="2"/>
    </row>
    <row r="789" spans="2:6" ht="14.4" x14ac:dyDescent="0.3">
      <c r="B789" s="2"/>
      <c r="C789" s="69"/>
      <c r="F789" s="2"/>
    </row>
    <row r="790" spans="2:6" ht="14.4" x14ac:dyDescent="0.3">
      <c r="B790" s="2"/>
      <c r="C790" s="69"/>
      <c r="F790" s="2"/>
    </row>
    <row r="791" spans="2:6" ht="14.4" x14ac:dyDescent="0.3">
      <c r="B791" s="2"/>
      <c r="C791" s="69"/>
      <c r="F791" s="2"/>
    </row>
    <row r="792" spans="2:6" ht="14.4" x14ac:dyDescent="0.3">
      <c r="B792" s="2"/>
      <c r="C792" s="69"/>
      <c r="F792" s="2"/>
    </row>
    <row r="793" spans="2:6" ht="14.4" x14ac:dyDescent="0.3">
      <c r="B793" s="2"/>
      <c r="C793" s="69"/>
      <c r="F793" s="2"/>
    </row>
    <row r="794" spans="2:6" ht="14.4" x14ac:dyDescent="0.3">
      <c r="B794" s="2"/>
      <c r="C794" s="69"/>
      <c r="F794" s="2"/>
    </row>
    <row r="795" spans="2:6" ht="14.4" x14ac:dyDescent="0.3">
      <c r="B795" s="2"/>
      <c r="C795" s="69"/>
      <c r="F795" s="2"/>
    </row>
    <row r="796" spans="2:6" ht="14.4" x14ac:dyDescent="0.3">
      <c r="B796" s="2"/>
      <c r="C796" s="69"/>
      <c r="F796" s="2"/>
    </row>
    <row r="797" spans="2:6" ht="14.4" x14ac:dyDescent="0.3">
      <c r="B797" s="2"/>
      <c r="C797" s="69"/>
      <c r="F797" s="2"/>
    </row>
    <row r="798" spans="2:6" ht="14.4" x14ac:dyDescent="0.3">
      <c r="B798" s="2"/>
      <c r="C798" s="69"/>
      <c r="F798" s="2"/>
    </row>
    <row r="799" spans="2:6" ht="14.4" x14ac:dyDescent="0.3">
      <c r="B799" s="2"/>
      <c r="C799" s="69"/>
      <c r="F799" s="2"/>
    </row>
    <row r="800" spans="2:6" ht="14.4" x14ac:dyDescent="0.3">
      <c r="B800" s="2"/>
      <c r="C800" s="69"/>
      <c r="F800" s="2"/>
    </row>
    <row r="801" spans="2:6" ht="14.4" x14ac:dyDescent="0.3">
      <c r="B801" s="2"/>
      <c r="C801" s="69"/>
      <c r="F801" s="2"/>
    </row>
    <row r="802" spans="2:6" ht="14.4" x14ac:dyDescent="0.3">
      <c r="B802" s="2"/>
      <c r="C802" s="69"/>
      <c r="F802" s="2"/>
    </row>
    <row r="803" spans="2:6" ht="14.4" x14ac:dyDescent="0.3">
      <c r="B803" s="2"/>
      <c r="C803" s="69"/>
      <c r="F803" s="2"/>
    </row>
    <row r="804" spans="2:6" ht="14.4" x14ac:dyDescent="0.3">
      <c r="B804" s="2"/>
      <c r="C804" s="69"/>
      <c r="F804" s="2"/>
    </row>
    <row r="805" spans="2:6" ht="14.4" x14ac:dyDescent="0.3">
      <c r="B805" s="2"/>
      <c r="C805" s="69"/>
      <c r="F805" s="2"/>
    </row>
    <row r="806" spans="2:6" ht="14.4" x14ac:dyDescent="0.3">
      <c r="B806" s="2"/>
      <c r="C806" s="69"/>
      <c r="F806" s="2"/>
    </row>
    <row r="807" spans="2:6" ht="14.4" x14ac:dyDescent="0.3">
      <c r="B807" s="2"/>
      <c r="C807" s="69"/>
      <c r="F807" s="2"/>
    </row>
    <row r="808" spans="2:6" ht="14.4" x14ac:dyDescent="0.3">
      <c r="B808" s="2"/>
      <c r="C808" s="69"/>
      <c r="F808" s="2"/>
    </row>
    <row r="809" spans="2:6" ht="14.4" x14ac:dyDescent="0.3">
      <c r="B809" s="2"/>
      <c r="C809" s="69"/>
      <c r="F809" s="2"/>
    </row>
    <row r="810" spans="2:6" ht="14.4" x14ac:dyDescent="0.3">
      <c r="B810" s="2"/>
      <c r="C810" s="69"/>
      <c r="F810" s="2"/>
    </row>
    <row r="811" spans="2:6" ht="14.4" x14ac:dyDescent="0.3">
      <c r="B811" s="2"/>
      <c r="C811" s="69"/>
      <c r="F811" s="2"/>
    </row>
    <row r="812" spans="2:6" ht="14.4" x14ac:dyDescent="0.3">
      <c r="B812" s="2"/>
      <c r="C812" s="69"/>
      <c r="F812" s="2"/>
    </row>
    <row r="813" spans="2:6" ht="14.4" x14ac:dyDescent="0.3">
      <c r="B813" s="2"/>
      <c r="C813" s="69"/>
      <c r="F813" s="2"/>
    </row>
    <row r="814" spans="2:6" ht="14.4" x14ac:dyDescent="0.3">
      <c r="B814" s="2"/>
      <c r="C814" s="69"/>
      <c r="F814" s="2"/>
    </row>
    <row r="815" spans="2:6" ht="14.4" x14ac:dyDescent="0.3">
      <c r="B815" s="2"/>
      <c r="C815" s="69"/>
      <c r="F815" s="2"/>
    </row>
    <row r="816" spans="2:6" ht="14.4" x14ac:dyDescent="0.3">
      <c r="B816" s="2"/>
      <c r="C816" s="69"/>
      <c r="F816" s="2"/>
    </row>
    <row r="817" spans="2:6" ht="14.4" x14ac:dyDescent="0.3">
      <c r="B817" s="2"/>
      <c r="C817" s="69"/>
      <c r="F817" s="2"/>
    </row>
    <row r="818" spans="2:6" ht="14.4" x14ac:dyDescent="0.3">
      <c r="B818" s="2"/>
      <c r="C818" s="69"/>
      <c r="F818" s="2"/>
    </row>
    <row r="819" spans="2:6" ht="14.4" x14ac:dyDescent="0.3">
      <c r="B819" s="2"/>
      <c r="C819" s="69"/>
      <c r="F819" s="2"/>
    </row>
    <row r="820" spans="2:6" ht="14.4" x14ac:dyDescent="0.3">
      <c r="B820" s="2"/>
      <c r="C820" s="69"/>
      <c r="F820" s="2"/>
    </row>
    <row r="821" spans="2:6" ht="14.4" x14ac:dyDescent="0.3">
      <c r="B821" s="2"/>
      <c r="C821" s="69"/>
      <c r="F821" s="2"/>
    </row>
    <row r="822" spans="2:6" ht="14.4" x14ac:dyDescent="0.3">
      <c r="B822" s="2"/>
      <c r="C822" s="69"/>
      <c r="F822" s="2"/>
    </row>
    <row r="823" spans="2:6" ht="14.4" x14ac:dyDescent="0.3">
      <c r="B823" s="2"/>
      <c r="C823" s="69"/>
      <c r="F823" s="2"/>
    </row>
    <row r="824" spans="2:6" ht="14.4" x14ac:dyDescent="0.3">
      <c r="B824" s="2"/>
      <c r="C824" s="69"/>
      <c r="F824" s="2"/>
    </row>
    <row r="825" spans="2:6" ht="14.4" x14ac:dyDescent="0.3">
      <c r="B825" s="2"/>
      <c r="C825" s="69"/>
      <c r="F825" s="2"/>
    </row>
    <row r="826" spans="2:6" ht="14.4" x14ac:dyDescent="0.3">
      <c r="B826" s="2"/>
      <c r="C826" s="69"/>
      <c r="F826" s="2"/>
    </row>
    <row r="827" spans="2:6" ht="14.4" x14ac:dyDescent="0.3">
      <c r="B827" s="2"/>
      <c r="C827" s="69"/>
      <c r="F827" s="2"/>
    </row>
    <row r="828" spans="2:6" ht="14.4" x14ac:dyDescent="0.3">
      <c r="B828" s="2"/>
      <c r="C828" s="69"/>
      <c r="F828" s="2"/>
    </row>
    <row r="829" spans="2:6" ht="14.4" x14ac:dyDescent="0.3">
      <c r="B829" s="2"/>
      <c r="C829" s="69"/>
      <c r="F829" s="2"/>
    </row>
    <row r="830" spans="2:6" ht="14.4" x14ac:dyDescent="0.3">
      <c r="B830" s="2"/>
      <c r="C830" s="69"/>
      <c r="F830" s="2"/>
    </row>
    <row r="831" spans="2:6" ht="14.4" x14ac:dyDescent="0.3">
      <c r="B831" s="2"/>
      <c r="C831" s="69"/>
      <c r="F831" s="2"/>
    </row>
    <row r="832" spans="2:6" ht="14.4" x14ac:dyDescent="0.3">
      <c r="B832" s="2"/>
      <c r="C832" s="69"/>
      <c r="F832" s="2"/>
    </row>
    <row r="833" spans="2:6" ht="14.4" x14ac:dyDescent="0.3">
      <c r="B833" s="2"/>
      <c r="C833" s="69"/>
      <c r="F833" s="2"/>
    </row>
    <row r="834" spans="2:6" ht="14.4" x14ac:dyDescent="0.3">
      <c r="B834" s="2"/>
      <c r="C834" s="69"/>
      <c r="F834" s="2"/>
    </row>
    <row r="835" spans="2:6" ht="14.4" x14ac:dyDescent="0.3">
      <c r="B835" s="2"/>
      <c r="C835" s="69"/>
      <c r="F835" s="2"/>
    </row>
    <row r="836" spans="2:6" ht="14.4" x14ac:dyDescent="0.3">
      <c r="B836" s="2"/>
      <c r="C836" s="69"/>
      <c r="F836" s="2"/>
    </row>
    <row r="837" spans="2:6" ht="14.4" x14ac:dyDescent="0.3">
      <c r="B837" s="2"/>
      <c r="C837" s="69"/>
      <c r="F837" s="2"/>
    </row>
    <row r="838" spans="2:6" ht="14.4" x14ac:dyDescent="0.3">
      <c r="B838" s="2"/>
      <c r="C838" s="69"/>
      <c r="F838" s="2"/>
    </row>
    <row r="839" spans="2:6" ht="14.4" x14ac:dyDescent="0.3">
      <c r="B839" s="2"/>
      <c r="C839" s="69"/>
      <c r="F839" s="2"/>
    </row>
    <row r="840" spans="2:6" ht="14.4" x14ac:dyDescent="0.3">
      <c r="B840" s="2"/>
      <c r="C840" s="69"/>
      <c r="F840" s="2"/>
    </row>
    <row r="841" spans="2:6" ht="14.4" x14ac:dyDescent="0.3">
      <c r="B841" s="2"/>
      <c r="C841" s="69"/>
      <c r="F841" s="2"/>
    </row>
    <row r="842" spans="2:6" ht="14.4" x14ac:dyDescent="0.3">
      <c r="B842" s="2"/>
      <c r="C842" s="69"/>
      <c r="F842" s="2"/>
    </row>
    <row r="843" spans="2:6" ht="14.4" x14ac:dyDescent="0.3">
      <c r="B843" s="2"/>
      <c r="C843" s="69"/>
      <c r="F843" s="2"/>
    </row>
    <row r="844" spans="2:6" ht="14.4" x14ac:dyDescent="0.3">
      <c r="B844" s="2"/>
      <c r="C844" s="69"/>
      <c r="F844" s="2"/>
    </row>
    <row r="845" spans="2:6" ht="14.4" x14ac:dyDescent="0.3">
      <c r="B845" s="2"/>
      <c r="C845" s="69"/>
      <c r="F845" s="2"/>
    </row>
    <row r="846" spans="2:6" ht="14.4" x14ac:dyDescent="0.3">
      <c r="B846" s="2"/>
      <c r="C846" s="69"/>
      <c r="F846" s="2"/>
    </row>
    <row r="847" spans="2:6" ht="14.4" x14ac:dyDescent="0.3">
      <c r="B847" s="2"/>
      <c r="C847" s="69"/>
      <c r="F847" s="2"/>
    </row>
    <row r="848" spans="2:6" ht="14.4" x14ac:dyDescent="0.3">
      <c r="B848" s="2"/>
      <c r="C848" s="69"/>
      <c r="F848" s="2"/>
    </row>
    <row r="849" spans="2:6" ht="14.4" x14ac:dyDescent="0.3">
      <c r="B849" s="2"/>
      <c r="C849" s="69"/>
      <c r="F849" s="2"/>
    </row>
    <row r="850" spans="2:6" ht="14.4" x14ac:dyDescent="0.3">
      <c r="B850" s="2"/>
      <c r="C850" s="69"/>
      <c r="F850" s="2"/>
    </row>
    <row r="851" spans="2:6" ht="14.4" x14ac:dyDescent="0.3">
      <c r="B851" s="2"/>
      <c r="C851" s="69"/>
      <c r="F851" s="2"/>
    </row>
    <row r="852" spans="2:6" ht="14.4" x14ac:dyDescent="0.3">
      <c r="B852" s="2"/>
      <c r="C852" s="69"/>
      <c r="F852" s="2"/>
    </row>
    <row r="853" spans="2:6" ht="14.4" x14ac:dyDescent="0.3">
      <c r="B853" s="2"/>
      <c r="C853" s="69"/>
      <c r="F853" s="2"/>
    </row>
    <row r="854" spans="2:6" ht="14.4" x14ac:dyDescent="0.3">
      <c r="B854" s="2"/>
      <c r="C854" s="69"/>
      <c r="F854" s="2"/>
    </row>
    <row r="855" spans="2:6" ht="14.4" x14ac:dyDescent="0.3">
      <c r="B855" s="2"/>
      <c r="C855" s="69"/>
      <c r="F855" s="2"/>
    </row>
    <row r="856" spans="2:6" ht="14.4" x14ac:dyDescent="0.3">
      <c r="B856" s="2"/>
      <c r="C856" s="69"/>
      <c r="F856" s="2"/>
    </row>
    <row r="857" spans="2:6" ht="14.4" x14ac:dyDescent="0.3">
      <c r="B857" s="2"/>
      <c r="C857" s="69"/>
      <c r="F857" s="2"/>
    </row>
    <row r="858" spans="2:6" ht="14.4" x14ac:dyDescent="0.3">
      <c r="B858" s="2"/>
      <c r="C858" s="69"/>
      <c r="F858" s="2"/>
    </row>
    <row r="859" spans="2:6" ht="14.4" x14ac:dyDescent="0.3">
      <c r="B859" s="2"/>
      <c r="C859" s="69"/>
      <c r="F859" s="2"/>
    </row>
    <row r="860" spans="2:6" ht="14.4" x14ac:dyDescent="0.3">
      <c r="B860" s="2"/>
      <c r="C860" s="69"/>
      <c r="F860" s="2"/>
    </row>
    <row r="861" spans="2:6" ht="14.4" x14ac:dyDescent="0.3">
      <c r="B861" s="2"/>
      <c r="C861" s="69"/>
      <c r="F861" s="2"/>
    </row>
    <row r="862" spans="2:6" ht="14.4" x14ac:dyDescent="0.3">
      <c r="B862" s="2"/>
      <c r="C862" s="69"/>
      <c r="F862" s="2"/>
    </row>
    <row r="863" spans="2:6" ht="14.4" x14ac:dyDescent="0.3">
      <c r="B863" s="2"/>
      <c r="C863" s="69"/>
      <c r="F863" s="2"/>
    </row>
    <row r="864" spans="2:6" ht="14.4" x14ac:dyDescent="0.3">
      <c r="B864" s="2"/>
      <c r="C864" s="69"/>
      <c r="F864" s="2"/>
    </row>
    <row r="865" spans="2:6" ht="14.4" x14ac:dyDescent="0.3">
      <c r="B865" s="2"/>
      <c r="C865" s="69"/>
      <c r="F865" s="2"/>
    </row>
    <row r="866" spans="2:6" ht="14.4" x14ac:dyDescent="0.3">
      <c r="B866" s="2"/>
      <c r="C866" s="69"/>
      <c r="F866" s="2"/>
    </row>
    <row r="867" spans="2:6" ht="14.4" x14ac:dyDescent="0.3">
      <c r="B867" s="2"/>
      <c r="C867" s="69"/>
      <c r="F867" s="2"/>
    </row>
    <row r="868" spans="2:6" ht="14.4" x14ac:dyDescent="0.3">
      <c r="B868" s="2"/>
      <c r="C868" s="69"/>
      <c r="F868" s="2"/>
    </row>
    <row r="869" spans="2:6" ht="14.4" x14ac:dyDescent="0.3">
      <c r="B869" s="2"/>
      <c r="C869" s="69"/>
      <c r="F869" s="2"/>
    </row>
    <row r="870" spans="2:6" ht="14.4" x14ac:dyDescent="0.3">
      <c r="B870" s="2"/>
      <c r="C870" s="69"/>
      <c r="F870" s="2"/>
    </row>
    <row r="871" spans="2:6" ht="14.4" x14ac:dyDescent="0.3">
      <c r="B871" s="2"/>
      <c r="C871" s="69"/>
      <c r="F871" s="2"/>
    </row>
    <row r="872" spans="2:6" ht="14.4" x14ac:dyDescent="0.3">
      <c r="B872" s="2"/>
      <c r="C872" s="69"/>
      <c r="F872" s="2"/>
    </row>
    <row r="873" spans="2:6" ht="14.4" x14ac:dyDescent="0.3">
      <c r="B873" s="2"/>
      <c r="C873" s="69"/>
      <c r="F873" s="2"/>
    </row>
    <row r="874" spans="2:6" ht="14.4" x14ac:dyDescent="0.3">
      <c r="B874" s="2"/>
      <c r="C874" s="69"/>
      <c r="F874" s="2"/>
    </row>
    <row r="875" spans="2:6" ht="14.4" x14ac:dyDescent="0.3">
      <c r="B875" s="2"/>
      <c r="C875" s="69"/>
      <c r="F875" s="2"/>
    </row>
    <row r="876" spans="2:6" ht="14.4" x14ac:dyDescent="0.3">
      <c r="B876" s="2"/>
      <c r="C876" s="69"/>
      <c r="F876" s="2"/>
    </row>
    <row r="877" spans="2:6" ht="14.4" x14ac:dyDescent="0.3">
      <c r="B877" s="2"/>
      <c r="C877" s="69"/>
      <c r="F877" s="2"/>
    </row>
    <row r="878" spans="2:6" ht="14.4" x14ac:dyDescent="0.3">
      <c r="B878" s="2"/>
      <c r="C878" s="69"/>
      <c r="F878" s="2"/>
    </row>
    <row r="879" spans="2:6" ht="14.4" x14ac:dyDescent="0.3">
      <c r="B879" s="2"/>
      <c r="C879" s="69"/>
      <c r="F879" s="2"/>
    </row>
    <row r="880" spans="2:6" ht="14.4" x14ac:dyDescent="0.3">
      <c r="B880" s="2"/>
      <c r="C880" s="69"/>
      <c r="F880" s="2"/>
    </row>
    <row r="881" spans="2:6" ht="14.4" x14ac:dyDescent="0.3">
      <c r="B881" s="2"/>
      <c r="C881" s="69"/>
      <c r="F881" s="2"/>
    </row>
    <row r="882" spans="2:6" ht="14.4" x14ac:dyDescent="0.3">
      <c r="B882" s="2"/>
      <c r="C882" s="69"/>
      <c r="F882" s="2"/>
    </row>
    <row r="883" spans="2:6" ht="14.4" x14ac:dyDescent="0.3">
      <c r="B883" s="2"/>
      <c r="C883" s="69"/>
      <c r="F883" s="2"/>
    </row>
    <row r="884" spans="2:6" ht="14.4" x14ac:dyDescent="0.3">
      <c r="B884" s="2"/>
      <c r="C884" s="69"/>
      <c r="F884" s="2"/>
    </row>
    <row r="885" spans="2:6" ht="14.4" x14ac:dyDescent="0.3">
      <c r="B885" s="2"/>
      <c r="C885" s="69"/>
      <c r="F885" s="2"/>
    </row>
    <row r="886" spans="2:6" ht="14.4" x14ac:dyDescent="0.3">
      <c r="B886" s="2"/>
      <c r="C886" s="69"/>
      <c r="F886" s="2"/>
    </row>
    <row r="887" spans="2:6" ht="14.4" x14ac:dyDescent="0.3">
      <c r="B887" s="2"/>
      <c r="C887" s="69"/>
      <c r="F887" s="2"/>
    </row>
    <row r="888" spans="2:6" ht="14.4" x14ac:dyDescent="0.3">
      <c r="B888" s="2"/>
      <c r="C888" s="69"/>
      <c r="F888" s="2"/>
    </row>
    <row r="889" spans="2:6" ht="14.4" x14ac:dyDescent="0.3">
      <c r="B889" s="2"/>
      <c r="C889" s="69"/>
      <c r="F889" s="2"/>
    </row>
    <row r="890" spans="2:6" ht="14.4" x14ac:dyDescent="0.3">
      <c r="B890" s="2"/>
      <c r="C890" s="69"/>
      <c r="F890" s="2"/>
    </row>
    <row r="891" spans="2:6" ht="14.4" x14ac:dyDescent="0.3">
      <c r="B891" s="2"/>
      <c r="C891" s="69"/>
      <c r="F891" s="2"/>
    </row>
    <row r="892" spans="2:6" ht="14.4" x14ac:dyDescent="0.3">
      <c r="B892" s="2"/>
      <c r="C892" s="69"/>
      <c r="F892" s="2"/>
    </row>
    <row r="893" spans="2:6" ht="14.4" x14ac:dyDescent="0.3">
      <c r="B893" s="2"/>
      <c r="C893" s="69"/>
      <c r="F893" s="2"/>
    </row>
    <row r="894" spans="2:6" ht="14.4" x14ac:dyDescent="0.3">
      <c r="B894" s="2"/>
      <c r="C894" s="69"/>
      <c r="F894" s="2"/>
    </row>
    <row r="895" spans="2:6" ht="14.4" x14ac:dyDescent="0.3">
      <c r="B895" s="2"/>
      <c r="C895" s="69"/>
      <c r="F895" s="2"/>
    </row>
    <row r="896" spans="2:6" ht="14.4" x14ac:dyDescent="0.3">
      <c r="B896" s="2"/>
      <c r="C896" s="69"/>
      <c r="F896" s="2"/>
    </row>
    <row r="897" spans="2:6" ht="14.4" x14ac:dyDescent="0.3">
      <c r="B897" s="2"/>
      <c r="C897" s="69"/>
      <c r="F897" s="2"/>
    </row>
    <row r="898" spans="2:6" ht="14.4" x14ac:dyDescent="0.3">
      <c r="B898" s="2"/>
      <c r="C898" s="69"/>
      <c r="F898" s="2"/>
    </row>
    <row r="899" spans="2:6" ht="14.4" x14ac:dyDescent="0.3">
      <c r="B899" s="2"/>
      <c r="C899" s="69"/>
      <c r="F899" s="2"/>
    </row>
    <row r="900" spans="2:6" ht="14.4" x14ac:dyDescent="0.3">
      <c r="B900" s="2"/>
      <c r="C900" s="69"/>
      <c r="F900" s="2"/>
    </row>
    <row r="901" spans="2:6" ht="14.4" x14ac:dyDescent="0.3">
      <c r="B901" s="2"/>
      <c r="C901" s="69"/>
      <c r="F901" s="2"/>
    </row>
    <row r="902" spans="2:6" ht="14.4" x14ac:dyDescent="0.3">
      <c r="B902" s="2"/>
      <c r="C902" s="69"/>
      <c r="F902" s="2"/>
    </row>
    <row r="903" spans="2:6" ht="14.4" x14ac:dyDescent="0.3">
      <c r="B903" s="2"/>
      <c r="C903" s="69"/>
      <c r="F903" s="2"/>
    </row>
    <row r="904" spans="2:6" ht="14.4" x14ac:dyDescent="0.3">
      <c r="B904" s="2"/>
      <c r="C904" s="69"/>
      <c r="F904" s="2"/>
    </row>
    <row r="905" spans="2:6" ht="14.4" x14ac:dyDescent="0.3">
      <c r="B905" s="2"/>
      <c r="C905" s="69"/>
      <c r="F905" s="2"/>
    </row>
    <row r="906" spans="2:6" ht="14.4" x14ac:dyDescent="0.3">
      <c r="B906" s="2"/>
      <c r="C906" s="69"/>
      <c r="F906" s="2"/>
    </row>
    <row r="907" spans="2:6" ht="14.4" x14ac:dyDescent="0.3">
      <c r="B907" s="2"/>
      <c r="C907" s="69"/>
      <c r="F907" s="2"/>
    </row>
    <row r="908" spans="2:6" ht="14.4" x14ac:dyDescent="0.3">
      <c r="B908" s="2"/>
      <c r="C908" s="69"/>
      <c r="F908" s="2"/>
    </row>
    <row r="909" spans="2:6" ht="14.4" x14ac:dyDescent="0.3">
      <c r="B909" s="2"/>
      <c r="C909" s="69"/>
      <c r="F909" s="2"/>
    </row>
    <row r="910" spans="2:6" ht="14.4" x14ac:dyDescent="0.3">
      <c r="B910" s="2"/>
      <c r="C910" s="69"/>
      <c r="F910" s="2"/>
    </row>
    <row r="911" spans="2:6" ht="14.4" x14ac:dyDescent="0.3">
      <c r="B911" s="2"/>
      <c r="C911" s="69"/>
      <c r="F911" s="2"/>
    </row>
    <row r="912" spans="2:6" ht="14.4" x14ac:dyDescent="0.3">
      <c r="B912" s="2"/>
      <c r="C912" s="69"/>
      <c r="F912" s="2"/>
    </row>
    <row r="913" spans="2:6" ht="14.4" x14ac:dyDescent="0.3">
      <c r="B913" s="2"/>
      <c r="C913" s="69"/>
      <c r="F913" s="2"/>
    </row>
    <row r="914" spans="2:6" ht="14.4" x14ac:dyDescent="0.3">
      <c r="B914" s="2"/>
      <c r="C914" s="69"/>
      <c r="F914" s="2"/>
    </row>
    <row r="915" spans="2:6" ht="14.4" x14ac:dyDescent="0.3">
      <c r="B915" s="2"/>
      <c r="C915" s="69"/>
      <c r="F915" s="2"/>
    </row>
    <row r="916" spans="2:6" ht="14.4" x14ac:dyDescent="0.3">
      <c r="B916" s="2"/>
      <c r="C916" s="69"/>
      <c r="F916" s="2"/>
    </row>
    <row r="917" spans="2:6" ht="14.4" x14ac:dyDescent="0.3">
      <c r="B917" s="2"/>
      <c r="C917" s="69"/>
      <c r="F917" s="2"/>
    </row>
    <row r="918" spans="2:6" ht="14.4" x14ac:dyDescent="0.3">
      <c r="B918" s="2"/>
      <c r="C918" s="69"/>
      <c r="F918" s="2"/>
    </row>
    <row r="919" spans="2:6" ht="14.4" x14ac:dyDescent="0.3">
      <c r="B919" s="2"/>
      <c r="C919" s="69"/>
      <c r="F919" s="2"/>
    </row>
    <row r="920" spans="2:6" ht="14.4" x14ac:dyDescent="0.3">
      <c r="B920" s="2"/>
      <c r="C920" s="69"/>
      <c r="F920" s="2"/>
    </row>
    <row r="921" spans="2:6" ht="14.4" x14ac:dyDescent="0.3">
      <c r="B921" s="2"/>
      <c r="C921" s="69"/>
      <c r="F921" s="2"/>
    </row>
    <row r="922" spans="2:6" ht="14.4" x14ac:dyDescent="0.3">
      <c r="B922" s="2"/>
      <c r="C922" s="69"/>
      <c r="F922" s="2"/>
    </row>
    <row r="923" spans="2:6" ht="14.4" x14ac:dyDescent="0.3">
      <c r="B923" s="2"/>
      <c r="C923" s="69"/>
      <c r="F923" s="2"/>
    </row>
    <row r="924" spans="2:6" ht="14.4" x14ac:dyDescent="0.3">
      <c r="B924" s="2"/>
      <c r="C924" s="69"/>
      <c r="F924" s="2"/>
    </row>
    <row r="925" spans="2:6" ht="14.4" x14ac:dyDescent="0.3">
      <c r="B925" s="2"/>
      <c r="C925" s="69"/>
      <c r="F925" s="2"/>
    </row>
    <row r="926" spans="2:6" ht="14.4" x14ac:dyDescent="0.3">
      <c r="B926" s="2"/>
      <c r="C926" s="69"/>
      <c r="F926" s="2"/>
    </row>
    <row r="927" spans="2:6" ht="14.4" x14ac:dyDescent="0.3">
      <c r="B927" s="2"/>
      <c r="C927" s="69"/>
      <c r="F927" s="2"/>
    </row>
    <row r="928" spans="2:6" ht="14.4" x14ac:dyDescent="0.3">
      <c r="B928" s="2"/>
      <c r="C928" s="69"/>
      <c r="F928" s="2"/>
    </row>
    <row r="929" spans="2:6" ht="14.4" x14ac:dyDescent="0.3">
      <c r="B929" s="2"/>
      <c r="C929" s="69"/>
      <c r="F929" s="2"/>
    </row>
    <row r="930" spans="2:6" ht="14.4" x14ac:dyDescent="0.3">
      <c r="B930" s="2"/>
      <c r="C930" s="69"/>
      <c r="F930" s="2"/>
    </row>
    <row r="931" spans="2:6" ht="14.4" x14ac:dyDescent="0.3">
      <c r="B931" s="2"/>
      <c r="C931" s="69"/>
      <c r="F931" s="2"/>
    </row>
    <row r="932" spans="2:6" ht="14.4" x14ac:dyDescent="0.3">
      <c r="B932" s="2"/>
      <c r="C932" s="69"/>
      <c r="F932" s="2"/>
    </row>
    <row r="933" spans="2:6" ht="14.4" x14ac:dyDescent="0.3">
      <c r="B933" s="2"/>
      <c r="C933" s="69"/>
      <c r="F933" s="2"/>
    </row>
    <row r="934" spans="2:6" ht="14.4" x14ac:dyDescent="0.3">
      <c r="B934" s="2"/>
      <c r="C934" s="69"/>
      <c r="F934" s="2"/>
    </row>
    <row r="935" spans="2:6" ht="14.4" x14ac:dyDescent="0.3">
      <c r="B935" s="2"/>
      <c r="C935" s="69"/>
      <c r="F935" s="2"/>
    </row>
    <row r="936" spans="2:6" ht="14.4" x14ac:dyDescent="0.3">
      <c r="B936" s="2"/>
      <c r="C936" s="69"/>
      <c r="F936" s="2"/>
    </row>
    <row r="937" spans="2:6" ht="14.4" x14ac:dyDescent="0.3">
      <c r="B937" s="2"/>
      <c r="C937" s="69"/>
      <c r="F937" s="2"/>
    </row>
    <row r="938" spans="2:6" ht="14.4" x14ac:dyDescent="0.3">
      <c r="B938" s="2"/>
      <c r="C938" s="69"/>
      <c r="F938" s="2"/>
    </row>
    <row r="939" spans="2:6" ht="14.4" x14ac:dyDescent="0.3">
      <c r="B939" s="2"/>
      <c r="C939" s="69"/>
      <c r="F939" s="2"/>
    </row>
    <row r="940" spans="2:6" ht="14.4" x14ac:dyDescent="0.3">
      <c r="B940" s="2"/>
      <c r="C940" s="69"/>
      <c r="F940" s="2"/>
    </row>
    <row r="941" spans="2:6" ht="14.4" x14ac:dyDescent="0.3">
      <c r="B941" s="2"/>
      <c r="C941" s="69"/>
      <c r="F941" s="2"/>
    </row>
    <row r="942" spans="2:6" ht="14.4" x14ac:dyDescent="0.3">
      <c r="B942" s="2"/>
      <c r="C942" s="69"/>
      <c r="F942" s="2"/>
    </row>
    <row r="943" spans="2:6" ht="14.4" x14ac:dyDescent="0.3">
      <c r="B943" s="2"/>
      <c r="C943" s="69"/>
      <c r="F943" s="2"/>
    </row>
    <row r="944" spans="2:6" ht="14.4" x14ac:dyDescent="0.3">
      <c r="B944" s="2"/>
      <c r="C944" s="69"/>
      <c r="F944" s="2"/>
    </row>
    <row r="945" spans="2:6" ht="14.4" x14ac:dyDescent="0.3">
      <c r="B945" s="2"/>
      <c r="C945" s="69"/>
      <c r="F945" s="2"/>
    </row>
    <row r="946" spans="2:6" ht="14.4" x14ac:dyDescent="0.3">
      <c r="B946" s="2"/>
      <c r="C946" s="69"/>
      <c r="F946" s="2"/>
    </row>
    <row r="947" spans="2:6" ht="14.4" x14ac:dyDescent="0.3">
      <c r="B947" s="2"/>
      <c r="C947" s="69"/>
      <c r="F947" s="2"/>
    </row>
    <row r="948" spans="2:6" ht="14.4" x14ac:dyDescent="0.3">
      <c r="B948" s="2"/>
      <c r="C948" s="69"/>
      <c r="F948" s="2"/>
    </row>
    <row r="949" spans="2:6" ht="14.4" x14ac:dyDescent="0.3">
      <c r="B949" s="2"/>
      <c r="C949" s="69"/>
      <c r="F949" s="2"/>
    </row>
    <row r="950" spans="2:6" ht="14.4" x14ac:dyDescent="0.3">
      <c r="B950" s="2"/>
      <c r="C950" s="69"/>
      <c r="F950" s="2"/>
    </row>
    <row r="951" spans="2:6" ht="14.4" x14ac:dyDescent="0.3">
      <c r="B951" s="2"/>
      <c r="C951" s="69"/>
      <c r="F951" s="2"/>
    </row>
    <row r="952" spans="2:6" ht="14.4" x14ac:dyDescent="0.3">
      <c r="B952" s="2"/>
      <c r="C952" s="69"/>
      <c r="F952" s="2"/>
    </row>
    <row r="953" spans="2:6" ht="14.4" x14ac:dyDescent="0.3">
      <c r="B953" s="2"/>
      <c r="C953" s="69"/>
      <c r="F953" s="2"/>
    </row>
    <row r="954" spans="2:6" ht="14.4" x14ac:dyDescent="0.3">
      <c r="B954" s="2"/>
      <c r="C954" s="69"/>
      <c r="F954" s="2"/>
    </row>
    <row r="955" spans="2:6" ht="14.4" x14ac:dyDescent="0.3">
      <c r="B955" s="2"/>
      <c r="C955" s="69"/>
      <c r="F955" s="2"/>
    </row>
    <row r="956" spans="2:6" ht="14.4" x14ac:dyDescent="0.3">
      <c r="B956" s="2"/>
      <c r="C956" s="69"/>
      <c r="F956" s="2"/>
    </row>
    <row r="957" spans="2:6" ht="14.4" x14ac:dyDescent="0.3">
      <c r="B957" s="2"/>
      <c r="C957" s="69"/>
      <c r="F957" s="2"/>
    </row>
    <row r="958" spans="2:6" ht="14.4" x14ac:dyDescent="0.3">
      <c r="B958" s="2"/>
      <c r="C958" s="69"/>
      <c r="F958" s="2"/>
    </row>
    <row r="959" spans="2:6" ht="14.4" x14ac:dyDescent="0.3">
      <c r="B959" s="2"/>
      <c r="C959" s="69"/>
      <c r="F959" s="2"/>
    </row>
    <row r="960" spans="2:6" ht="14.4" x14ac:dyDescent="0.3">
      <c r="B960" s="2"/>
      <c r="C960" s="69"/>
      <c r="F960" s="2"/>
    </row>
    <row r="961" spans="2:6" ht="14.4" x14ac:dyDescent="0.3">
      <c r="B961" s="2"/>
      <c r="C961" s="69"/>
      <c r="F961" s="2"/>
    </row>
    <row r="962" spans="2:6" ht="14.4" x14ac:dyDescent="0.3">
      <c r="B962" s="2"/>
      <c r="C962" s="69"/>
      <c r="F962" s="2"/>
    </row>
    <row r="963" spans="2:6" ht="14.4" x14ac:dyDescent="0.3">
      <c r="B963" s="2"/>
      <c r="C963" s="69"/>
      <c r="F963" s="2"/>
    </row>
    <row r="964" spans="2:6" ht="14.4" x14ac:dyDescent="0.3">
      <c r="B964" s="2"/>
      <c r="C964" s="69"/>
      <c r="F964" s="2"/>
    </row>
    <row r="965" spans="2:6" ht="14.4" x14ac:dyDescent="0.3">
      <c r="B965" s="2"/>
      <c r="C965" s="69"/>
      <c r="F965" s="2"/>
    </row>
    <row r="966" spans="2:6" ht="14.4" x14ac:dyDescent="0.3">
      <c r="B966" s="2"/>
      <c r="C966" s="69"/>
      <c r="F966" s="2"/>
    </row>
    <row r="967" spans="2:6" ht="14.4" x14ac:dyDescent="0.3">
      <c r="B967" s="2"/>
      <c r="C967" s="69"/>
      <c r="F967" s="2"/>
    </row>
    <row r="968" spans="2:6" ht="14.4" x14ac:dyDescent="0.3">
      <c r="B968" s="2"/>
      <c r="C968" s="69"/>
      <c r="F968" s="2"/>
    </row>
    <row r="969" spans="2:6" ht="14.4" x14ac:dyDescent="0.3">
      <c r="B969" s="2"/>
      <c r="C969" s="69"/>
      <c r="F969" s="2"/>
    </row>
    <row r="970" spans="2:6" ht="14.4" x14ac:dyDescent="0.3">
      <c r="B970" s="2"/>
      <c r="C970" s="69"/>
      <c r="F970" s="2"/>
    </row>
    <row r="971" spans="2:6" ht="14.4" x14ac:dyDescent="0.3">
      <c r="B971" s="2"/>
      <c r="C971" s="69"/>
      <c r="F971" s="2"/>
    </row>
    <row r="972" spans="2:6" ht="14.4" x14ac:dyDescent="0.3">
      <c r="B972" s="2"/>
      <c r="C972" s="69"/>
      <c r="F972" s="2"/>
    </row>
    <row r="973" spans="2:6" ht="14.4" x14ac:dyDescent="0.3">
      <c r="B973" s="2"/>
      <c r="C973" s="69"/>
      <c r="F973" s="2"/>
    </row>
    <row r="974" spans="2:6" ht="14.4" x14ac:dyDescent="0.3">
      <c r="B974" s="2"/>
      <c r="C974" s="69"/>
      <c r="F974" s="2"/>
    </row>
    <row r="975" spans="2:6" ht="14.4" x14ac:dyDescent="0.3">
      <c r="B975" s="2"/>
      <c r="C975" s="69"/>
      <c r="F975" s="2"/>
    </row>
    <row r="976" spans="2:6" ht="14.4" x14ac:dyDescent="0.3">
      <c r="B976" s="2"/>
      <c r="C976" s="69"/>
      <c r="F976" s="2"/>
    </row>
    <row r="977" spans="2:6" ht="14.4" x14ac:dyDescent="0.3">
      <c r="B977" s="2"/>
      <c r="C977" s="69"/>
      <c r="F977" s="2"/>
    </row>
    <row r="978" spans="2:6" ht="14.4" x14ac:dyDescent="0.3">
      <c r="B978" s="2"/>
      <c r="C978" s="69"/>
      <c r="F978" s="2"/>
    </row>
    <row r="979" spans="2:6" ht="14.4" x14ac:dyDescent="0.3">
      <c r="B979" s="2"/>
      <c r="C979" s="69"/>
      <c r="F979" s="2"/>
    </row>
    <row r="980" spans="2:6" ht="14.4" x14ac:dyDescent="0.3">
      <c r="B980" s="2"/>
      <c r="C980" s="69"/>
      <c r="F980" s="2"/>
    </row>
    <row r="981" spans="2:6" ht="14.4" x14ac:dyDescent="0.3">
      <c r="B981" s="2"/>
      <c r="C981" s="69"/>
      <c r="F981" s="2"/>
    </row>
    <row r="982" spans="2:6" ht="14.4" x14ac:dyDescent="0.3">
      <c r="B982" s="2"/>
      <c r="C982" s="69"/>
      <c r="F982" s="2"/>
    </row>
    <row r="983" spans="2:6" ht="14.4" x14ac:dyDescent="0.3">
      <c r="B983" s="2"/>
      <c r="C983" s="69"/>
      <c r="F983" s="2"/>
    </row>
    <row r="984" spans="2:6" ht="14.4" x14ac:dyDescent="0.3">
      <c r="B984" s="2"/>
      <c r="C984" s="69"/>
      <c r="F984" s="2"/>
    </row>
    <row r="985" spans="2:6" ht="14.4" x14ac:dyDescent="0.3">
      <c r="B985" s="2"/>
      <c r="C985" s="69"/>
      <c r="F985" s="2"/>
    </row>
    <row r="986" spans="2:6" ht="14.4" x14ac:dyDescent="0.3">
      <c r="B986" s="2"/>
      <c r="C986" s="69"/>
      <c r="F986" s="2"/>
    </row>
    <row r="987" spans="2:6" ht="14.4" x14ac:dyDescent="0.3">
      <c r="B987" s="2"/>
      <c r="C987" s="69"/>
      <c r="F987" s="2"/>
    </row>
    <row r="988" spans="2:6" ht="14.4" x14ac:dyDescent="0.3">
      <c r="B988" s="2"/>
      <c r="C988" s="69"/>
      <c r="F988" s="2"/>
    </row>
    <row r="989" spans="2:6" ht="14.4" x14ac:dyDescent="0.3">
      <c r="B989" s="2"/>
      <c r="C989" s="69"/>
      <c r="F989" s="2"/>
    </row>
    <row r="990" spans="2:6" ht="14.4" x14ac:dyDescent="0.3">
      <c r="B990" s="2"/>
      <c r="C990" s="69"/>
      <c r="F990" s="2"/>
    </row>
    <row r="991" spans="2:6" ht="14.4" x14ac:dyDescent="0.3">
      <c r="B991" s="2"/>
      <c r="C991" s="69"/>
      <c r="F991" s="2"/>
    </row>
    <row r="992" spans="2:6" ht="14.4" x14ac:dyDescent="0.3">
      <c r="B992" s="2"/>
      <c r="C992" s="69"/>
      <c r="F992" s="2"/>
    </row>
    <row r="993" spans="2:6" ht="14.4" x14ac:dyDescent="0.3">
      <c r="B993" s="2"/>
      <c r="C993" s="69"/>
      <c r="F993" s="2"/>
    </row>
    <row r="994" spans="2:6" ht="14.4" x14ac:dyDescent="0.3">
      <c r="B994" s="2"/>
      <c r="C994" s="69"/>
      <c r="F994" s="2"/>
    </row>
    <row r="995" spans="2:6" ht="14.4" x14ac:dyDescent="0.3">
      <c r="B995" s="2"/>
      <c r="C995" s="69"/>
      <c r="F995" s="2"/>
    </row>
    <row r="996" spans="2:6" ht="14.4" x14ac:dyDescent="0.3">
      <c r="B996" s="2"/>
      <c r="C996" s="69"/>
      <c r="F996" s="2"/>
    </row>
    <row r="997" spans="2:6" ht="14.4" x14ac:dyDescent="0.3">
      <c r="B997" s="2"/>
      <c r="C997" s="69"/>
      <c r="F997" s="2"/>
    </row>
    <row r="998" spans="2:6" ht="14.4" x14ac:dyDescent="0.3">
      <c r="B998" s="2"/>
      <c r="C998" s="69"/>
      <c r="F998" s="2"/>
    </row>
    <row r="999" spans="2:6" ht="14.4" x14ac:dyDescent="0.3">
      <c r="B999" s="2"/>
      <c r="C999" s="69"/>
      <c r="F999" s="2"/>
    </row>
    <row r="1000" spans="2:6" ht="14.4" x14ac:dyDescent="0.3">
      <c r="B1000" s="2"/>
      <c r="C1000" s="69"/>
      <c r="F1000" s="2"/>
    </row>
    <row r="1001" spans="2:6" ht="14.4" x14ac:dyDescent="0.3">
      <c r="B1001" s="2"/>
      <c r="C1001" s="69"/>
      <c r="F1001" s="2"/>
    </row>
    <row r="1002" spans="2:6" ht="14.4" x14ac:dyDescent="0.3">
      <c r="B1002" s="2"/>
      <c r="C1002" s="69"/>
      <c r="F1002" s="2"/>
    </row>
    <row r="1003" spans="2:6" ht="14.4" x14ac:dyDescent="0.3">
      <c r="B1003" s="2"/>
      <c r="C1003" s="69"/>
      <c r="F1003" s="2"/>
    </row>
    <row r="1004" spans="2:6" ht="14.4" x14ac:dyDescent="0.3">
      <c r="B1004" s="2"/>
      <c r="C1004" s="69"/>
      <c r="F1004" s="2"/>
    </row>
    <row r="1005" spans="2:6" ht="14.4" x14ac:dyDescent="0.3">
      <c r="B1005" s="2"/>
      <c r="C1005" s="69"/>
      <c r="F1005" s="2"/>
    </row>
    <row r="1006" spans="2:6" ht="14.4" x14ac:dyDescent="0.3">
      <c r="B1006" s="2"/>
      <c r="C1006" s="69"/>
      <c r="F1006" s="2"/>
    </row>
    <row r="1007" spans="2:6" ht="14.4" x14ac:dyDescent="0.3">
      <c r="B1007" s="2"/>
      <c r="C1007" s="69"/>
      <c r="F1007" s="2"/>
    </row>
    <row r="1008" spans="2:6" ht="14.4" x14ac:dyDescent="0.3">
      <c r="B1008" s="2"/>
      <c r="C1008" s="69"/>
      <c r="F1008" s="2"/>
    </row>
    <row r="1009" spans="2:6" ht="14.4" x14ac:dyDescent="0.3">
      <c r="B1009" s="2"/>
      <c r="C1009" s="69"/>
      <c r="F1009" s="2"/>
    </row>
    <row r="1010" spans="2:6" ht="14.4" x14ac:dyDescent="0.3">
      <c r="B1010" s="2"/>
      <c r="C1010" s="69"/>
      <c r="F1010" s="2"/>
    </row>
    <row r="1011" spans="2:6" ht="14.4" x14ac:dyDescent="0.3">
      <c r="B1011" s="2"/>
      <c r="C1011" s="69"/>
      <c r="F1011" s="2"/>
    </row>
    <row r="1012" spans="2:6" ht="14.4" x14ac:dyDescent="0.3">
      <c r="B1012" s="2"/>
      <c r="C1012" s="69"/>
      <c r="F1012" s="2"/>
    </row>
    <row r="1013" spans="2:6" ht="14.4" x14ac:dyDescent="0.3">
      <c r="B1013" s="2"/>
      <c r="C1013" s="69"/>
      <c r="F1013" s="2"/>
    </row>
    <row r="1014" spans="2:6" ht="14.4" x14ac:dyDescent="0.3">
      <c r="B1014" s="2"/>
      <c r="C1014" s="69"/>
      <c r="F1014" s="2"/>
    </row>
    <row r="1015" spans="2:6" ht="14.4" x14ac:dyDescent="0.3">
      <c r="B1015" s="2"/>
      <c r="C1015" s="69"/>
      <c r="F1015" s="2"/>
    </row>
    <row r="1016" spans="2:6" ht="14.4" x14ac:dyDescent="0.3">
      <c r="B1016" s="2"/>
      <c r="C1016" s="69"/>
      <c r="F1016" s="2"/>
    </row>
    <row r="1017" spans="2:6" ht="14.4" x14ac:dyDescent="0.3">
      <c r="B1017" s="2"/>
      <c r="C1017" s="69"/>
      <c r="F1017" s="2"/>
    </row>
    <row r="1018" spans="2:6" ht="14.4" x14ac:dyDescent="0.3">
      <c r="B1018" s="2"/>
      <c r="C1018" s="69"/>
      <c r="F1018" s="2"/>
    </row>
    <row r="1019" spans="2:6" ht="14.4" x14ac:dyDescent="0.3">
      <c r="B1019" s="2"/>
      <c r="C1019" s="69"/>
      <c r="F1019" s="2"/>
    </row>
    <row r="1020" spans="2:6" ht="14.4" x14ac:dyDescent="0.3">
      <c r="B1020" s="2"/>
      <c r="C1020" s="69"/>
      <c r="F1020" s="2"/>
    </row>
    <row r="1021" spans="2:6" ht="14.4" x14ac:dyDescent="0.3">
      <c r="B1021" s="2"/>
      <c r="C1021" s="69"/>
      <c r="F1021" s="2"/>
    </row>
    <row r="1022" spans="2:6" ht="14.4" x14ac:dyDescent="0.3">
      <c r="B1022" s="2"/>
      <c r="C1022" s="69"/>
      <c r="F1022" s="2"/>
    </row>
    <row r="1023" spans="2:6" ht="14.4" x14ac:dyDescent="0.3">
      <c r="B1023" s="2"/>
      <c r="C1023" s="69"/>
      <c r="F1023" s="2"/>
    </row>
    <row r="1024" spans="2:6" ht="14.4" x14ac:dyDescent="0.3">
      <c r="B1024" s="2"/>
      <c r="C1024" s="69"/>
      <c r="F1024" s="2"/>
    </row>
    <row r="1025" spans="2:6" ht="14.4" x14ac:dyDescent="0.3">
      <c r="B1025" s="2"/>
      <c r="C1025" s="69"/>
      <c r="F1025" s="2"/>
    </row>
    <row r="1026" spans="2:6" ht="14.4" x14ac:dyDescent="0.3">
      <c r="B1026" s="2"/>
      <c r="C1026" s="69"/>
      <c r="F1026" s="2"/>
    </row>
    <row r="1027" spans="2:6" ht="14.4" x14ac:dyDescent="0.3">
      <c r="B1027" s="2"/>
      <c r="C1027" s="69"/>
      <c r="F1027" s="2"/>
    </row>
    <row r="1028" spans="2:6" ht="14.4" x14ac:dyDescent="0.3">
      <c r="B1028" s="2"/>
      <c r="C1028" s="69"/>
      <c r="F1028" s="2"/>
    </row>
    <row r="1029" spans="2:6" ht="14.4" x14ac:dyDescent="0.3">
      <c r="B1029" s="2"/>
      <c r="C1029" s="69"/>
      <c r="F1029" s="2"/>
    </row>
    <row r="1030" spans="2:6" ht="14.4" x14ac:dyDescent="0.3">
      <c r="B1030" s="2"/>
      <c r="C1030" s="69"/>
      <c r="F1030" s="2"/>
    </row>
    <row r="1031" spans="2:6" ht="14.4" x14ac:dyDescent="0.3">
      <c r="B1031" s="2"/>
      <c r="C1031" s="69"/>
      <c r="F1031" s="2"/>
    </row>
    <row r="1032" spans="2:6" ht="14.4" x14ac:dyDescent="0.3">
      <c r="B1032" s="2"/>
      <c r="C1032" s="69"/>
      <c r="F1032" s="2"/>
    </row>
    <row r="1033" spans="2:6" ht="14.4" x14ac:dyDescent="0.3">
      <c r="B1033" s="2"/>
      <c r="C1033" s="69"/>
      <c r="F1033" s="2"/>
    </row>
    <row r="1034" spans="2:6" ht="14.4" x14ac:dyDescent="0.3">
      <c r="B1034" s="2"/>
      <c r="C1034" s="69"/>
      <c r="F1034" s="2"/>
    </row>
    <row r="1035" spans="2:6" ht="14.4" x14ac:dyDescent="0.3">
      <c r="B1035" s="2"/>
      <c r="C1035" s="69"/>
      <c r="F1035" s="2"/>
    </row>
    <row r="1036" spans="2:6" ht="14.4" x14ac:dyDescent="0.3">
      <c r="B1036" s="2"/>
      <c r="C1036" s="69"/>
      <c r="F1036" s="2"/>
    </row>
    <row r="1037" spans="2:6" ht="14.4" x14ac:dyDescent="0.3">
      <c r="B1037" s="2"/>
      <c r="C1037" s="69"/>
      <c r="F1037" s="2"/>
    </row>
    <row r="1038" spans="2:6" ht="14.4" x14ac:dyDescent="0.3">
      <c r="B1038" s="2"/>
      <c r="C1038" s="69"/>
      <c r="F1038" s="2"/>
    </row>
    <row r="1039" spans="2:6" ht="14.4" x14ac:dyDescent="0.3">
      <c r="B1039" s="2"/>
      <c r="C1039" s="69"/>
      <c r="F1039" s="2"/>
    </row>
    <row r="1040" spans="2:6" ht="14.4" x14ac:dyDescent="0.3">
      <c r="B1040" s="2"/>
      <c r="C1040" s="69"/>
      <c r="F1040" s="2"/>
    </row>
    <row r="1041" spans="2:6" ht="14.4" x14ac:dyDescent="0.3">
      <c r="B1041" s="2"/>
      <c r="C1041" s="69"/>
      <c r="F1041" s="2"/>
    </row>
    <row r="1042" spans="2:6" ht="14.4" x14ac:dyDescent="0.3">
      <c r="B1042" s="2"/>
      <c r="C1042" s="69"/>
      <c r="F1042" s="2"/>
    </row>
    <row r="1043" spans="2:6" ht="14.4" x14ac:dyDescent="0.3">
      <c r="B1043" s="2"/>
      <c r="C1043" s="69"/>
      <c r="F1043" s="2"/>
    </row>
    <row r="1044" spans="2:6" ht="14.4" x14ac:dyDescent="0.3">
      <c r="B1044" s="2"/>
      <c r="C1044" s="69"/>
      <c r="F1044" s="2"/>
    </row>
    <row r="1045" spans="2:6" ht="14.4" x14ac:dyDescent="0.3">
      <c r="B1045" s="2"/>
      <c r="C1045" s="69"/>
      <c r="F1045" s="2"/>
    </row>
    <row r="1046" spans="2:6" ht="14.4" x14ac:dyDescent="0.3">
      <c r="B1046" s="2"/>
      <c r="C1046" s="69"/>
      <c r="F1046" s="2"/>
    </row>
    <row r="1047" spans="2:6" ht="14.4" x14ac:dyDescent="0.3">
      <c r="B1047" s="2"/>
      <c r="C1047" s="69"/>
      <c r="F1047" s="2"/>
    </row>
    <row r="1048" spans="2:6" ht="14.4" x14ac:dyDescent="0.3">
      <c r="B1048" s="2"/>
      <c r="C1048" s="69"/>
      <c r="F1048" s="2"/>
    </row>
    <row r="1049" spans="2:6" ht="14.4" x14ac:dyDescent="0.3">
      <c r="B1049" s="2"/>
      <c r="C1049" s="69"/>
      <c r="F1049" s="2"/>
    </row>
    <row r="1050" spans="2:6" ht="14.4" x14ac:dyDescent="0.3">
      <c r="B1050" s="2"/>
      <c r="C1050" s="69"/>
      <c r="F1050" s="2"/>
    </row>
    <row r="1051" spans="2:6" ht="14.4" x14ac:dyDescent="0.3">
      <c r="B1051" s="2"/>
      <c r="C1051" s="69"/>
      <c r="F1051" s="2"/>
    </row>
    <row r="1052" spans="2:6" ht="14.4" x14ac:dyDescent="0.3">
      <c r="B1052" s="2"/>
      <c r="C1052" s="69"/>
      <c r="F1052" s="2"/>
    </row>
    <row r="1053" spans="2:6" ht="14.4" x14ac:dyDescent="0.3">
      <c r="B1053" s="2"/>
      <c r="C1053" s="69"/>
      <c r="F1053" s="2"/>
    </row>
    <row r="1054" spans="2:6" ht="14.4" x14ac:dyDescent="0.3">
      <c r="B1054" s="2"/>
      <c r="C1054" s="69"/>
      <c r="F1054" s="2"/>
    </row>
    <row r="1055" spans="2:6" ht="14.4" x14ac:dyDescent="0.3">
      <c r="B1055" s="2"/>
      <c r="C1055" s="69"/>
      <c r="F1055" s="2"/>
    </row>
    <row r="1056" spans="2:6" ht="14.4" x14ac:dyDescent="0.3">
      <c r="B1056" s="2"/>
      <c r="C1056" s="69"/>
      <c r="F1056" s="2"/>
    </row>
    <row r="1057" spans="2:6" ht="14.4" x14ac:dyDescent="0.3">
      <c r="B1057" s="2"/>
      <c r="C1057" s="69"/>
      <c r="F1057" s="2"/>
    </row>
    <row r="1058" spans="2:6" ht="14.4" x14ac:dyDescent="0.3">
      <c r="B1058" s="2"/>
      <c r="C1058" s="69"/>
      <c r="F1058" s="2"/>
    </row>
    <row r="1059" spans="2:6" ht="14.4" x14ac:dyDescent="0.3">
      <c r="B1059" s="2"/>
      <c r="C1059" s="69"/>
      <c r="F1059" s="2"/>
    </row>
    <row r="1060" spans="2:6" ht="14.4" x14ac:dyDescent="0.3">
      <c r="B1060" s="2"/>
      <c r="C1060" s="69"/>
      <c r="F1060" s="2"/>
    </row>
    <row r="1061" spans="2:6" ht="14.4" x14ac:dyDescent="0.3">
      <c r="B1061" s="2"/>
      <c r="C1061" s="69"/>
      <c r="F1061" s="2"/>
    </row>
    <row r="1062" spans="2:6" ht="14.4" x14ac:dyDescent="0.3">
      <c r="B1062" s="2"/>
      <c r="C1062" s="69"/>
      <c r="F1062" s="2"/>
    </row>
    <row r="1063" spans="2:6" ht="14.4" x14ac:dyDescent="0.3">
      <c r="B1063" s="2"/>
      <c r="C1063" s="69"/>
      <c r="F1063" s="2"/>
    </row>
    <row r="1064" spans="2:6" ht="14.4" x14ac:dyDescent="0.3">
      <c r="B1064" s="2"/>
      <c r="C1064" s="69"/>
      <c r="F1064" s="2"/>
    </row>
    <row r="1065" spans="2:6" ht="14.4" x14ac:dyDescent="0.3">
      <c r="B1065" s="2"/>
      <c r="C1065" s="69"/>
      <c r="F1065" s="2"/>
    </row>
    <row r="1066" spans="2:6" ht="14.4" x14ac:dyDescent="0.3">
      <c r="B1066" s="2"/>
      <c r="C1066" s="69"/>
      <c r="F1066" s="2"/>
    </row>
    <row r="1067" spans="2:6" ht="14.4" x14ac:dyDescent="0.3">
      <c r="B1067" s="2"/>
      <c r="C1067" s="69"/>
      <c r="F1067" s="2"/>
    </row>
    <row r="1068" spans="2:6" ht="14.4" x14ac:dyDescent="0.3">
      <c r="B1068" s="2"/>
      <c r="C1068" s="69"/>
      <c r="F1068" s="2"/>
    </row>
    <row r="1069" spans="2:6" ht="14.4" x14ac:dyDescent="0.3">
      <c r="B1069" s="2"/>
      <c r="C1069" s="69"/>
      <c r="F1069" s="2"/>
    </row>
    <row r="1070" spans="2:6" ht="14.4" x14ac:dyDescent="0.3">
      <c r="B1070" s="2"/>
      <c r="C1070" s="69"/>
      <c r="F1070" s="2"/>
    </row>
    <row r="1071" spans="2:6" ht="14.4" x14ac:dyDescent="0.3">
      <c r="B1071" s="2"/>
      <c r="C1071" s="69"/>
      <c r="F1071" s="2"/>
    </row>
    <row r="1072" spans="2:6" ht="14.4" x14ac:dyDescent="0.3">
      <c r="B1072" s="2"/>
      <c r="C1072" s="69"/>
      <c r="F1072" s="2"/>
    </row>
    <row r="1073" spans="2:6" ht="14.4" x14ac:dyDescent="0.3">
      <c r="B1073" s="2"/>
      <c r="C1073" s="69"/>
      <c r="F1073" s="2"/>
    </row>
    <row r="1074" spans="2:6" ht="14.4" x14ac:dyDescent="0.3">
      <c r="B1074" s="2"/>
      <c r="C1074" s="69"/>
      <c r="F1074" s="2"/>
    </row>
    <row r="1075" spans="2:6" ht="14.4" x14ac:dyDescent="0.3">
      <c r="B1075" s="2"/>
      <c r="C1075" s="69"/>
      <c r="F1075" s="2"/>
    </row>
    <row r="1076" spans="2:6" ht="14.4" x14ac:dyDescent="0.3">
      <c r="B1076" s="2"/>
      <c r="C1076" s="69"/>
      <c r="F1076" s="2"/>
    </row>
    <row r="1077" spans="2:6" ht="14.4" x14ac:dyDescent="0.3">
      <c r="B1077" s="2"/>
      <c r="C1077" s="69"/>
      <c r="F1077" s="2"/>
    </row>
    <row r="1078" spans="2:6" ht="14.4" x14ac:dyDescent="0.3">
      <c r="B1078" s="2"/>
      <c r="C1078" s="69"/>
      <c r="F1078" s="2"/>
    </row>
    <row r="1079" spans="2:6" ht="14.4" x14ac:dyDescent="0.3">
      <c r="B1079" s="2"/>
      <c r="C1079" s="69"/>
      <c r="F1079" s="2"/>
    </row>
    <row r="1080" spans="2:6" ht="14.4" x14ac:dyDescent="0.3">
      <c r="B1080" s="2"/>
      <c r="C1080" s="69"/>
      <c r="F1080" s="2"/>
    </row>
    <row r="1081" spans="2:6" ht="14.4" x14ac:dyDescent="0.3">
      <c r="B1081" s="2"/>
      <c r="C1081" s="69"/>
      <c r="F1081" s="2"/>
    </row>
    <row r="1082" spans="2:6" ht="14.4" x14ac:dyDescent="0.3">
      <c r="B1082" s="2"/>
      <c r="C1082" s="69"/>
      <c r="F1082" s="2"/>
    </row>
    <row r="1083" spans="2:6" ht="14.4" x14ac:dyDescent="0.3">
      <c r="B1083" s="2"/>
      <c r="C1083" s="69"/>
      <c r="F1083" s="2"/>
    </row>
    <row r="1084" spans="2:6" ht="14.4" x14ac:dyDescent="0.3">
      <c r="B1084" s="2"/>
      <c r="C1084" s="69"/>
      <c r="F1084" s="2"/>
    </row>
    <row r="1085" spans="2:6" ht="14.4" x14ac:dyDescent="0.3">
      <c r="B1085" s="2"/>
      <c r="C1085" s="69"/>
      <c r="F1085" s="2"/>
    </row>
    <row r="1086" spans="2:6" ht="14.4" x14ac:dyDescent="0.3">
      <c r="B1086" s="2"/>
      <c r="C1086" s="69"/>
      <c r="F1086" s="2"/>
    </row>
    <row r="1087" spans="2:6" ht="14.4" x14ac:dyDescent="0.3">
      <c r="B1087" s="2"/>
      <c r="C1087" s="69"/>
      <c r="F1087" s="2"/>
    </row>
    <row r="1088" spans="2:6" ht="14.4" x14ac:dyDescent="0.3">
      <c r="B1088" s="2"/>
      <c r="C1088" s="69"/>
      <c r="F1088" s="2"/>
    </row>
    <row r="1089" spans="2:6" ht="14.4" x14ac:dyDescent="0.3">
      <c r="B1089" s="2"/>
      <c r="C1089" s="69"/>
      <c r="F1089" s="2"/>
    </row>
    <row r="1090" spans="2:6" ht="14.4" x14ac:dyDescent="0.3">
      <c r="B1090" s="2"/>
      <c r="C1090" s="69"/>
      <c r="F1090" s="2"/>
    </row>
    <row r="1091" spans="2:6" ht="14.4" x14ac:dyDescent="0.3">
      <c r="B1091" s="2"/>
      <c r="C1091" s="69"/>
      <c r="F1091" s="2"/>
    </row>
    <row r="1092" spans="2:6" ht="14.4" x14ac:dyDescent="0.3">
      <c r="B1092" s="2"/>
      <c r="C1092" s="69"/>
      <c r="F1092" s="2"/>
    </row>
    <row r="1093" spans="2:6" ht="14.4" x14ac:dyDescent="0.3">
      <c r="B1093" s="2"/>
      <c r="C1093" s="69"/>
      <c r="F1093" s="2"/>
    </row>
    <row r="1094" spans="2:6" ht="14.4" x14ac:dyDescent="0.3">
      <c r="B1094" s="2"/>
      <c r="C1094" s="69"/>
      <c r="F1094" s="2"/>
    </row>
    <row r="1095" spans="2:6" ht="14.4" x14ac:dyDescent="0.3">
      <c r="B1095" s="2"/>
      <c r="C1095" s="69"/>
      <c r="F1095" s="2"/>
    </row>
    <row r="1096" spans="2:6" ht="14.4" x14ac:dyDescent="0.3">
      <c r="B1096" s="2"/>
      <c r="C1096" s="69"/>
      <c r="F1096" s="2"/>
    </row>
    <row r="1097" spans="2:6" ht="14.4" x14ac:dyDescent="0.3">
      <c r="B1097" s="2"/>
      <c r="C1097" s="69"/>
      <c r="F1097" s="2"/>
    </row>
    <row r="1098" spans="2:6" ht="14.4" x14ac:dyDescent="0.3">
      <c r="B1098" s="2"/>
      <c r="C1098" s="69"/>
      <c r="F1098" s="2"/>
    </row>
    <row r="1099" spans="2:6" ht="14.4" x14ac:dyDescent="0.3">
      <c r="B1099" s="2"/>
      <c r="C1099" s="69"/>
      <c r="F1099" s="2"/>
    </row>
    <row r="1100" spans="2:6" ht="14.4" x14ac:dyDescent="0.3">
      <c r="B1100" s="2"/>
      <c r="C1100" s="69"/>
      <c r="F1100" s="2"/>
    </row>
    <row r="1101" spans="2:6" ht="14.4" x14ac:dyDescent="0.3">
      <c r="B1101" s="2"/>
      <c r="C1101" s="69"/>
      <c r="F1101" s="2"/>
    </row>
  </sheetData>
  <protectedRanges>
    <protectedRange password="EBBD" sqref="F257:F258 F252:F254 F232 F207:F220 F235:F249 F222:F230 F260:F263 F267:F270 F276:F1048576 F185:F203 F1:F183" name="range"/>
    <protectedRange password="EBBD" sqref="F271:F274" name="Range1_1"/>
    <protectedRange password="EBBD" sqref="F275" name="Range1_1_1"/>
    <protectedRange password="EBBD" sqref="F264:F266" name="Range1"/>
  </protectedRanges>
  <mergeCells count="42">
    <mergeCell ref="A26:A28"/>
    <mergeCell ref="A1:H1"/>
    <mergeCell ref="A3:G3"/>
    <mergeCell ref="A18:A21"/>
    <mergeCell ref="A22:A25"/>
    <mergeCell ref="A73:A76"/>
    <mergeCell ref="A29:A32"/>
    <mergeCell ref="A33:A35"/>
    <mergeCell ref="A36:A39"/>
    <mergeCell ref="A40:A43"/>
    <mergeCell ref="A44:A47"/>
    <mergeCell ref="A48:A50"/>
    <mergeCell ref="A51:A54"/>
    <mergeCell ref="A55:A58"/>
    <mergeCell ref="A59:A62"/>
    <mergeCell ref="A63:A65"/>
    <mergeCell ref="A69:A72"/>
    <mergeCell ref="A66:A68"/>
    <mergeCell ref="A112:A115"/>
    <mergeCell ref="A77:A79"/>
    <mergeCell ref="A80:A82"/>
    <mergeCell ref="A86:A88"/>
    <mergeCell ref="A90:A91"/>
    <mergeCell ref="A92:A93"/>
    <mergeCell ref="A94:A95"/>
    <mergeCell ref="A96:A97"/>
    <mergeCell ref="A98:A99"/>
    <mergeCell ref="A101:A102"/>
    <mergeCell ref="A103:A104"/>
    <mergeCell ref="A108:A110"/>
    <mergeCell ref="A83:A85"/>
    <mergeCell ref="A158:A159"/>
    <mergeCell ref="A272:A274"/>
    <mergeCell ref="A151:A152"/>
    <mergeCell ref="A133:A134"/>
    <mergeCell ref="A136:A137"/>
    <mergeCell ref="A139:A140"/>
    <mergeCell ref="A148:A149"/>
    <mergeCell ref="A156:A157"/>
    <mergeCell ref="A142:A143"/>
    <mergeCell ref="A145:A146"/>
    <mergeCell ref="A174:E174"/>
  </mergeCells>
  <conditionalFormatting sqref="C2 C133:C137 C9:C17 C48:C51 C77:C82 C56:C59 C19:C35 C209:C211 C103:C105 C40:C43 C249 C213 C221:C231 C243 C258:C259 C276 C89:C93 C139:C140 C235:C238 C269:C270 C166:C167 C261:C263 C128 C160:C164 C153:C154 C189:C206 C118:C123 C297:C1101 C130:C131">
    <cfRule type="notContainsBlanks" dxfId="335" priority="105">
      <formula>LEN(TRIM(C2))&gt;0</formula>
    </cfRule>
  </conditionalFormatting>
  <conditionalFormatting sqref="C4:C8">
    <cfRule type="notContainsBlanks" dxfId="334" priority="104">
      <formula>LEN(TRIM(C4))&gt;0</formula>
    </cfRule>
  </conditionalFormatting>
  <conditionalFormatting sqref="C44:C47">
    <cfRule type="notContainsBlanks" dxfId="333" priority="103">
      <formula>LEN(TRIM(C44))&gt;0</formula>
    </cfRule>
  </conditionalFormatting>
  <conditionalFormatting sqref="C94:C97 C100">
    <cfRule type="notContainsBlanks" dxfId="332" priority="102">
      <formula>LEN(TRIM(C94))&gt;0</formula>
    </cfRule>
  </conditionalFormatting>
  <conditionalFormatting sqref="C132">
    <cfRule type="notContainsBlanks" dxfId="331" priority="101">
      <formula>LEN(TRIM(C132))&gt;0</formula>
    </cfRule>
  </conditionalFormatting>
  <conditionalFormatting sqref="C156:C157">
    <cfRule type="notContainsBlanks" dxfId="330" priority="100">
      <formula>LEN(TRIM(C156))&gt;0</formula>
    </cfRule>
  </conditionalFormatting>
  <conditionalFormatting sqref="C260">
    <cfRule type="notContainsBlanks" dxfId="329" priority="99">
      <formula>LEN(TRIM(C260))&gt;0</formula>
    </cfRule>
  </conditionalFormatting>
  <conditionalFormatting sqref="C207">
    <cfRule type="notContainsBlanks" dxfId="328" priority="98">
      <formula>LEN(TRIM(C207))&gt;0</formula>
    </cfRule>
  </conditionalFormatting>
  <conditionalFormatting sqref="C60:C62">
    <cfRule type="notContainsBlanks" dxfId="327" priority="97">
      <formula>LEN(TRIM(C60))&gt;0</formula>
    </cfRule>
  </conditionalFormatting>
  <conditionalFormatting sqref="C52:C55">
    <cfRule type="notContainsBlanks" dxfId="326" priority="92">
      <formula>LEN(TRIM(C52))&gt;0</formula>
    </cfRule>
  </conditionalFormatting>
  <conditionalFormatting sqref="C18">
    <cfRule type="notContainsBlanks" dxfId="325" priority="91">
      <formula>LEN(TRIM(C18))&gt;0</formula>
    </cfRule>
  </conditionalFormatting>
  <conditionalFormatting sqref="F205:F206">
    <cfRule type="notContainsBlanks" dxfId="324" priority="89">
      <formula>LEN(TRIM(F205))&gt;0</formula>
    </cfRule>
  </conditionalFormatting>
  <conditionalFormatting sqref="C106:C111 C117">
    <cfRule type="notContainsBlanks" dxfId="323" priority="88">
      <formula>LEN(TRIM(C106))&gt;0</formula>
    </cfRule>
  </conditionalFormatting>
  <conditionalFormatting sqref="C233:C234">
    <cfRule type="notContainsBlanks" dxfId="322" priority="87">
      <formula>LEN(TRIM(C233))&gt;0</formula>
    </cfRule>
  </conditionalFormatting>
  <conditionalFormatting sqref="C36">
    <cfRule type="notContainsBlanks" dxfId="321" priority="86">
      <formula>LEN(TRIM(C36))&gt;0</formula>
    </cfRule>
  </conditionalFormatting>
  <conditionalFormatting sqref="C37:C39">
    <cfRule type="notContainsBlanks" dxfId="320" priority="85">
      <formula>LEN(TRIM(C37))&gt;0</formula>
    </cfRule>
  </conditionalFormatting>
  <conditionalFormatting sqref="C248">
    <cfRule type="notContainsBlanks" dxfId="319" priority="84">
      <formula>LEN(TRIM(C248))&gt;0</formula>
    </cfRule>
  </conditionalFormatting>
  <conditionalFormatting sqref="C232">
    <cfRule type="notContainsBlanks" dxfId="318" priority="83">
      <formula>LEN(TRIM(C232))&gt;0</formula>
    </cfRule>
  </conditionalFormatting>
  <conditionalFormatting sqref="C208">
    <cfRule type="notContainsBlanks" dxfId="317" priority="82">
      <formula>LEN(TRIM(C208))&gt;0</formula>
    </cfRule>
  </conditionalFormatting>
  <conditionalFormatting sqref="C212">
    <cfRule type="notContainsBlanks" dxfId="316" priority="81">
      <formula>LEN(TRIM(C212))&gt;0</formula>
    </cfRule>
  </conditionalFormatting>
  <conditionalFormatting sqref="C214:C215">
    <cfRule type="notContainsBlanks" dxfId="315" priority="80">
      <formula>LEN(TRIM(C214))&gt;0</formula>
    </cfRule>
  </conditionalFormatting>
  <conditionalFormatting sqref="C216">
    <cfRule type="notContainsBlanks" dxfId="314" priority="79">
      <formula>LEN(TRIM(C216))&gt;0</formula>
    </cfRule>
  </conditionalFormatting>
  <conditionalFormatting sqref="C218">
    <cfRule type="notContainsBlanks" dxfId="313" priority="78">
      <formula>LEN(TRIM(C218))&gt;0</formula>
    </cfRule>
  </conditionalFormatting>
  <conditionalFormatting sqref="C219">
    <cfRule type="notContainsBlanks" dxfId="312" priority="77">
      <formula>LEN(TRIM(C219))&gt;0</formula>
    </cfRule>
  </conditionalFormatting>
  <conditionalFormatting sqref="C220">
    <cfRule type="notContainsBlanks" dxfId="311" priority="76">
      <formula>LEN(TRIM(C220))&gt;0</formula>
    </cfRule>
  </conditionalFormatting>
  <conditionalFormatting sqref="C101:C102">
    <cfRule type="notContainsBlanks" dxfId="310" priority="75">
      <formula>LEN(TRIM(C101))&gt;0</formula>
    </cfRule>
  </conditionalFormatting>
  <conditionalFormatting sqref="C217">
    <cfRule type="notContainsBlanks" dxfId="309" priority="74">
      <formula>LEN(TRIM(C217))&gt;0</formula>
    </cfRule>
  </conditionalFormatting>
  <conditionalFormatting sqref="C244">
    <cfRule type="notContainsBlanks" dxfId="308" priority="73">
      <formula>LEN(TRIM(C244))&gt;0</formula>
    </cfRule>
  </conditionalFormatting>
  <conditionalFormatting sqref="C245:C247">
    <cfRule type="notContainsBlanks" dxfId="307" priority="72">
      <formula>LEN(TRIM(C245))&gt;0</formula>
    </cfRule>
  </conditionalFormatting>
  <conditionalFormatting sqref="C240">
    <cfRule type="notContainsBlanks" dxfId="306" priority="71">
      <formula>LEN(TRIM(C240))&gt;0</formula>
    </cfRule>
  </conditionalFormatting>
  <conditionalFormatting sqref="C241:C242">
    <cfRule type="notContainsBlanks" dxfId="305" priority="70">
      <formula>LEN(TRIM(C241))&gt;0</formula>
    </cfRule>
  </conditionalFormatting>
  <conditionalFormatting sqref="C239">
    <cfRule type="notContainsBlanks" dxfId="304" priority="69">
      <formula>LEN(TRIM(C239))&gt;0</formula>
    </cfRule>
  </conditionalFormatting>
  <conditionalFormatting sqref="C252">
    <cfRule type="notContainsBlanks" dxfId="303" priority="68">
      <formula>LEN(TRIM(C252))&gt;0</formula>
    </cfRule>
  </conditionalFormatting>
  <conditionalFormatting sqref="C250:C251">
    <cfRule type="notContainsBlanks" dxfId="302" priority="67">
      <formula>LEN(TRIM(C250))&gt;0</formula>
    </cfRule>
  </conditionalFormatting>
  <conditionalFormatting sqref="F250:F251">
    <cfRule type="notContainsBlanks" dxfId="301" priority="66">
      <formula>LEN(TRIM(F250))&gt;0</formula>
    </cfRule>
  </conditionalFormatting>
  <conditionalFormatting sqref="C253">
    <cfRule type="notContainsBlanks" dxfId="300" priority="65">
      <formula>LEN(TRIM(C253))&gt;0</formula>
    </cfRule>
  </conditionalFormatting>
  <conditionalFormatting sqref="C257">
    <cfRule type="notContainsBlanks" dxfId="299" priority="64">
      <formula>LEN(TRIM(C257))&gt;0</formula>
    </cfRule>
  </conditionalFormatting>
  <conditionalFormatting sqref="C255:C256">
    <cfRule type="notContainsBlanks" dxfId="298" priority="63">
      <formula>LEN(TRIM(C255))&gt;0</formula>
    </cfRule>
  </conditionalFormatting>
  <conditionalFormatting sqref="F255">
    <cfRule type="notContainsBlanks" dxfId="297" priority="62">
      <formula>LEN(TRIM(F255))&gt;0</formula>
    </cfRule>
  </conditionalFormatting>
  <conditionalFormatting sqref="F256">
    <cfRule type="notContainsBlanks" dxfId="296" priority="61">
      <formula>LEN(TRIM(F256))&gt;0</formula>
    </cfRule>
  </conditionalFormatting>
  <conditionalFormatting sqref="F259">
    <cfRule type="notContainsBlanks" dxfId="295" priority="60">
      <formula>LEN(TRIM(F259))&gt;0</formula>
    </cfRule>
  </conditionalFormatting>
  <conditionalFormatting sqref="C73">
    <cfRule type="notContainsBlanks" dxfId="294" priority="59">
      <formula>LEN(TRIM(C73))&gt;0</formula>
    </cfRule>
  </conditionalFormatting>
  <conditionalFormatting sqref="C74:C76">
    <cfRule type="notContainsBlanks" dxfId="293" priority="58">
      <formula>LEN(TRIM(C74))&gt;0</formula>
    </cfRule>
  </conditionalFormatting>
  <conditionalFormatting sqref="C271:C274">
    <cfRule type="notContainsBlanks" dxfId="292" priority="57">
      <formula>LEN(TRIM(C271))&gt;0</formula>
    </cfRule>
  </conditionalFormatting>
  <conditionalFormatting sqref="C254">
    <cfRule type="notContainsBlanks" dxfId="291" priority="56">
      <formula>LEN(TRIM(C254))&gt;0</formula>
    </cfRule>
  </conditionalFormatting>
  <conditionalFormatting sqref="C69">
    <cfRule type="notContainsBlanks" dxfId="290" priority="55">
      <formula>LEN(TRIM(C69))&gt;0</formula>
    </cfRule>
  </conditionalFormatting>
  <conditionalFormatting sqref="C70:C72">
    <cfRule type="notContainsBlanks" dxfId="289" priority="54">
      <formula>LEN(TRIM(C70))&gt;0</formula>
    </cfRule>
  </conditionalFormatting>
  <conditionalFormatting sqref="C98:C99">
    <cfRule type="notContainsBlanks" dxfId="288" priority="53">
      <formula>LEN(TRIM(C98))&gt;0</formula>
    </cfRule>
  </conditionalFormatting>
  <conditionalFormatting sqref="C86:C88">
    <cfRule type="notContainsBlanks" dxfId="287" priority="52">
      <formula>LEN(TRIM(C86))&gt;0</formula>
    </cfRule>
  </conditionalFormatting>
  <conditionalFormatting sqref="C275">
    <cfRule type="notContainsBlanks" dxfId="286" priority="51">
      <formula>LEN(TRIM(C275))&gt;0</formula>
    </cfRule>
  </conditionalFormatting>
  <conditionalFormatting sqref="C63:C65">
    <cfRule type="notContainsBlanks" dxfId="285" priority="50">
      <formula>LEN(TRIM(C63))&gt;0</formula>
    </cfRule>
  </conditionalFormatting>
  <conditionalFormatting sqref="C138">
    <cfRule type="notContainsBlanks" dxfId="284" priority="49">
      <formula>LEN(TRIM(C138))&gt;0</formula>
    </cfRule>
  </conditionalFormatting>
  <conditionalFormatting sqref="C141 C155">
    <cfRule type="notContainsBlanks" dxfId="283" priority="48">
      <formula>LEN(TRIM(C141))&gt;0</formula>
    </cfRule>
  </conditionalFormatting>
  <conditionalFormatting sqref="C148:C149">
    <cfRule type="notContainsBlanks" dxfId="282" priority="47">
      <formula>LEN(TRIM(C148))&gt;0</formula>
    </cfRule>
  </conditionalFormatting>
  <conditionalFormatting sqref="C150">
    <cfRule type="notContainsBlanks" dxfId="281" priority="46">
      <formula>LEN(TRIM(C150))&gt;0</formula>
    </cfRule>
  </conditionalFormatting>
  <conditionalFormatting sqref="C168 C188 C175:C179">
    <cfRule type="notContainsBlanks" dxfId="280" priority="44">
      <formula>LEN(TRIM(C168))&gt;0</formula>
    </cfRule>
  </conditionalFormatting>
  <conditionalFormatting sqref="F204">
    <cfRule type="notContainsBlanks" dxfId="279" priority="43">
      <formula>LEN(TRIM(F204))&gt;0</formula>
    </cfRule>
  </conditionalFormatting>
  <conditionalFormatting sqref="C112:C115">
    <cfRule type="notContainsBlanks" dxfId="278" priority="40">
      <formula>LEN(TRIM(C112))&gt;0</formula>
    </cfRule>
  </conditionalFormatting>
  <conditionalFormatting sqref="C158:C159">
    <cfRule type="notContainsBlanks" dxfId="277" priority="39">
      <formula>LEN(TRIM(C158))&gt;0</formula>
    </cfRule>
  </conditionalFormatting>
  <conditionalFormatting sqref="C165">
    <cfRule type="notContainsBlanks" dxfId="276" priority="38">
      <formula>LEN(TRIM(C165))&gt;0</formula>
    </cfRule>
  </conditionalFormatting>
  <conditionalFormatting sqref="C180:C186">
    <cfRule type="notContainsBlanks" dxfId="275" priority="36">
      <formula>LEN(TRIM(C180))&gt;0</formula>
    </cfRule>
  </conditionalFormatting>
  <conditionalFormatting sqref="C116">
    <cfRule type="notContainsBlanks" dxfId="274" priority="35">
      <formula>LEN(TRIM(C116))&gt;0</formula>
    </cfRule>
  </conditionalFormatting>
  <conditionalFormatting sqref="C187">
    <cfRule type="notContainsBlanks" dxfId="273" priority="33">
      <formula>LEN(TRIM(C187))&gt;0</formula>
    </cfRule>
  </conditionalFormatting>
  <conditionalFormatting sqref="C267:C268">
    <cfRule type="notContainsBlanks" dxfId="272" priority="32">
      <formula>LEN(TRIM(C267))&gt;0</formula>
    </cfRule>
  </conditionalFormatting>
  <conditionalFormatting sqref="C124:C126">
    <cfRule type="notContainsBlanks" dxfId="271" priority="31">
      <formula>LEN(TRIM(C124))&gt;0</formula>
    </cfRule>
  </conditionalFormatting>
  <conditionalFormatting sqref="C151:C152">
    <cfRule type="notContainsBlanks" dxfId="270" priority="29">
      <formula>LEN(TRIM(C151))&gt;0</formula>
    </cfRule>
  </conditionalFormatting>
  <conditionalFormatting sqref="C264:C265">
    <cfRule type="notContainsBlanks" dxfId="269" priority="28">
      <formula>LEN(TRIM(C264))&gt;0</formula>
    </cfRule>
  </conditionalFormatting>
  <conditionalFormatting sqref="C266">
    <cfRule type="notContainsBlanks" dxfId="268" priority="26">
      <formula>LEN(TRIM(C266))&gt;0</formula>
    </cfRule>
  </conditionalFormatting>
  <conditionalFormatting sqref="C142:C143">
    <cfRule type="notContainsBlanks" dxfId="267" priority="24">
      <formula>LEN(TRIM(C142))&gt;0</formula>
    </cfRule>
  </conditionalFormatting>
  <conditionalFormatting sqref="C144">
    <cfRule type="notContainsBlanks" dxfId="266" priority="23">
      <formula>LEN(TRIM(C144))&gt;0</formula>
    </cfRule>
  </conditionalFormatting>
  <conditionalFormatting sqref="C145:C146">
    <cfRule type="notContainsBlanks" dxfId="265" priority="22">
      <formula>LEN(TRIM(C145))&gt;0</formula>
    </cfRule>
  </conditionalFormatting>
  <conditionalFormatting sqref="C147">
    <cfRule type="notContainsBlanks" dxfId="264" priority="21">
      <formula>LEN(TRIM(C147))&gt;0</formula>
    </cfRule>
  </conditionalFormatting>
  <conditionalFormatting sqref="C277">
    <cfRule type="notContainsBlanks" dxfId="263" priority="20">
      <formula>LEN(TRIM(C277))&gt;0</formula>
    </cfRule>
  </conditionalFormatting>
  <conditionalFormatting sqref="C278:C281">
    <cfRule type="notContainsBlanks" dxfId="262" priority="15">
      <formula>LEN(TRIM(C278))&gt;0</formula>
    </cfRule>
  </conditionalFormatting>
  <conditionalFormatting sqref="C282:C284 C286 C296">
    <cfRule type="notContainsBlanks" dxfId="261" priority="14">
      <formula>LEN(TRIM(C282))&gt;0</formula>
    </cfRule>
  </conditionalFormatting>
  <conditionalFormatting sqref="C285">
    <cfRule type="notContainsBlanks" dxfId="260" priority="13">
      <formula>LEN(TRIM(C285))&gt;0</formula>
    </cfRule>
  </conditionalFormatting>
  <conditionalFormatting sqref="C287:C288 C295">
    <cfRule type="notContainsBlanks" dxfId="259" priority="12">
      <formula>LEN(TRIM(C287))&gt;0</formula>
    </cfRule>
  </conditionalFormatting>
  <conditionalFormatting sqref="C289">
    <cfRule type="notContainsBlanks" dxfId="258" priority="11">
      <formula>LEN(TRIM(C289))&gt;0</formula>
    </cfRule>
  </conditionalFormatting>
  <conditionalFormatting sqref="C294">
    <cfRule type="notContainsBlanks" dxfId="257" priority="10">
      <formula>LEN(TRIM(C294))&gt;0</formula>
    </cfRule>
  </conditionalFormatting>
  <conditionalFormatting sqref="C293">
    <cfRule type="notContainsBlanks" dxfId="256" priority="9">
      <formula>LEN(TRIM(C293))&gt;0</formula>
    </cfRule>
  </conditionalFormatting>
  <conditionalFormatting sqref="C292">
    <cfRule type="notContainsBlanks" dxfId="255" priority="8">
      <formula>LEN(TRIM(C292))&gt;0</formula>
    </cfRule>
  </conditionalFormatting>
  <conditionalFormatting sqref="C291">
    <cfRule type="notContainsBlanks" dxfId="254" priority="7">
      <formula>LEN(TRIM(C291))&gt;0</formula>
    </cfRule>
  </conditionalFormatting>
  <conditionalFormatting sqref="C290">
    <cfRule type="notContainsBlanks" dxfId="253" priority="6">
      <formula>LEN(TRIM(C290))&gt;0</formula>
    </cfRule>
  </conditionalFormatting>
  <conditionalFormatting sqref="C83:C85">
    <cfRule type="notContainsBlanks" dxfId="252" priority="5">
      <formula>LEN(TRIM(C83))&gt;0</formula>
    </cfRule>
  </conditionalFormatting>
  <conditionalFormatting sqref="C127">
    <cfRule type="notContainsBlanks" dxfId="251" priority="4">
      <formula>LEN(TRIM(C127))&gt;0</formula>
    </cfRule>
  </conditionalFormatting>
  <conditionalFormatting sqref="C129">
    <cfRule type="notContainsBlanks" dxfId="250" priority="3">
      <formula>LEN(TRIM(C129))&gt;0</formula>
    </cfRule>
  </conditionalFormatting>
  <conditionalFormatting sqref="C169:C173">
    <cfRule type="notContainsBlanks" dxfId="249" priority="2">
      <formula>LEN(TRIM(C169))&gt;0</formula>
    </cfRule>
  </conditionalFormatting>
  <conditionalFormatting sqref="C66:C68">
    <cfRule type="notContainsBlanks" dxfId="248" priority="1">
      <formula>LEN(TRIM(C66))&gt;0</formula>
    </cfRule>
  </conditionalFormatting>
  <pageMargins left="0.7" right="0.7" top="0.75" bottom="0.75" header="0.3" footer="0.3"/>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078"/>
  <sheetViews>
    <sheetView workbookViewId="0">
      <selection sqref="A1:H1"/>
    </sheetView>
  </sheetViews>
  <sheetFormatPr defaultColWidth="9.109375" defaultRowHeight="15.6" x14ac:dyDescent="0.3"/>
  <cols>
    <col min="1" max="1" width="62.109375" style="33" customWidth="1"/>
    <col min="2" max="2" width="9.109375" style="147"/>
    <col min="3" max="3" width="16.33203125" style="33" customWidth="1"/>
    <col min="4" max="4" width="8.5546875" style="33" customWidth="1"/>
    <col min="5" max="5" width="12.44140625" style="33" customWidth="1"/>
    <col min="6" max="6" width="12.109375" style="73" customWidth="1"/>
    <col min="7" max="7" width="16" style="33" customWidth="1"/>
    <col min="8" max="8" width="5.5546875" style="33" customWidth="1"/>
    <col min="9" max="9" width="6.109375" style="33" customWidth="1"/>
    <col min="10" max="16384" width="9.109375" style="33"/>
  </cols>
  <sheetData>
    <row r="1" spans="1:11" ht="48.75" customHeight="1" x14ac:dyDescent="0.25">
      <c r="A1" s="307" t="s">
        <v>1014</v>
      </c>
      <c r="B1" s="307"/>
      <c r="C1" s="307"/>
      <c r="D1" s="307"/>
      <c r="E1" s="307"/>
      <c r="F1" s="307"/>
      <c r="G1" s="307"/>
      <c r="H1" s="307"/>
    </row>
    <row r="2" spans="1:11" ht="28.5" customHeight="1" x14ac:dyDescent="0.3">
      <c r="A2" s="107"/>
      <c r="C2" s="69"/>
      <c r="I2" s="4"/>
    </row>
    <row r="3" spans="1:11" ht="9.75" customHeight="1" x14ac:dyDescent="0.25">
      <c r="A3" s="111"/>
      <c r="B3" s="111"/>
      <c r="C3" s="112"/>
      <c r="D3" s="111"/>
      <c r="E3" s="111"/>
      <c r="F3" s="113"/>
      <c r="G3" s="111"/>
      <c r="H3" s="111"/>
      <c r="I3" s="36"/>
      <c r="J3" s="111"/>
      <c r="K3" s="111"/>
    </row>
    <row r="4" spans="1:11" s="34" customFormat="1" ht="42.75" customHeight="1" x14ac:dyDescent="0.25">
      <c r="A4" s="40"/>
      <c r="B4" s="40"/>
      <c r="C4" s="41" t="s">
        <v>29</v>
      </c>
      <c r="D4" s="40" t="s">
        <v>30</v>
      </c>
      <c r="E4" s="40" t="s">
        <v>31</v>
      </c>
      <c r="F4" s="42" t="s">
        <v>32</v>
      </c>
      <c r="G4" s="40" t="s">
        <v>33</v>
      </c>
      <c r="H4" s="40"/>
      <c r="I4" s="43"/>
      <c r="J4" s="40"/>
      <c r="K4" s="40"/>
    </row>
    <row r="5" spans="1:11" s="34" customFormat="1" ht="8.25" customHeight="1" x14ac:dyDescent="0.3">
      <c r="A5" s="40"/>
      <c r="B5" s="40"/>
      <c r="C5" s="41"/>
      <c r="D5" s="40"/>
      <c r="E5" s="40"/>
      <c r="F5" s="47"/>
      <c r="G5" s="40"/>
      <c r="H5" s="40"/>
      <c r="I5" s="36"/>
      <c r="J5" s="40"/>
      <c r="K5" s="40"/>
    </row>
    <row r="6" spans="1:11" s="34" customFormat="1" ht="17.399999999999999" x14ac:dyDescent="0.3">
      <c r="A6" s="67" t="s">
        <v>680</v>
      </c>
      <c r="B6" s="116"/>
      <c r="C6" s="51"/>
      <c r="D6" s="49"/>
      <c r="E6" s="46"/>
      <c r="F6" s="146"/>
      <c r="G6" s="46"/>
      <c r="H6" s="46"/>
    </row>
    <row r="7" spans="1:11" s="34" customFormat="1" ht="13.8" x14ac:dyDescent="0.25">
      <c r="A7" s="162" t="s">
        <v>681</v>
      </c>
      <c r="B7" s="116"/>
      <c r="C7" s="51"/>
      <c r="D7" s="49"/>
      <c r="E7" s="46"/>
      <c r="F7" s="146"/>
      <c r="G7" s="46"/>
      <c r="H7" s="46"/>
    </row>
    <row r="8" spans="1:11" s="34" customFormat="1" ht="8.25" customHeight="1" x14ac:dyDescent="0.3">
      <c r="A8" s="67"/>
      <c r="B8" s="116"/>
      <c r="C8" s="51"/>
      <c r="D8" s="49"/>
      <c r="E8" s="46"/>
      <c r="F8" s="146"/>
      <c r="G8" s="46"/>
      <c r="H8" s="46"/>
    </row>
    <row r="9" spans="1:11" s="34" customFormat="1" ht="13.8" x14ac:dyDescent="0.25">
      <c r="A9" s="300" t="s">
        <v>682</v>
      </c>
      <c r="B9" s="116" t="s">
        <v>101</v>
      </c>
      <c r="C9" s="51">
        <v>55</v>
      </c>
      <c r="D9" s="49">
        <v>1</v>
      </c>
      <c r="E9" s="46">
        <f t="shared" ref="E9:E22" si="0">D9*C9</f>
        <v>55</v>
      </c>
      <c r="F9" s="52"/>
      <c r="G9" s="46">
        <f t="shared" ref="G9:G16" si="1">F9*E9</f>
        <v>0</v>
      </c>
      <c r="H9" s="46"/>
    </row>
    <row r="10" spans="1:11" s="34" customFormat="1" ht="13.8" x14ac:dyDescent="0.25">
      <c r="A10" s="300"/>
      <c r="B10" s="116" t="s">
        <v>107</v>
      </c>
      <c r="C10" s="51">
        <v>110</v>
      </c>
      <c r="D10" s="49">
        <v>1</v>
      </c>
      <c r="E10" s="46">
        <f t="shared" si="0"/>
        <v>110</v>
      </c>
      <c r="F10" s="52"/>
      <c r="G10" s="46">
        <f t="shared" si="1"/>
        <v>0</v>
      </c>
      <c r="H10" s="46"/>
    </row>
    <row r="11" spans="1:11" s="34" customFormat="1" ht="13.8" x14ac:dyDescent="0.25">
      <c r="A11" s="300" t="s">
        <v>683</v>
      </c>
      <c r="B11" s="116" t="s">
        <v>101</v>
      </c>
      <c r="C11" s="51">
        <v>55</v>
      </c>
      <c r="D11" s="49">
        <v>1</v>
      </c>
      <c r="E11" s="46">
        <f t="shared" si="0"/>
        <v>55</v>
      </c>
      <c r="F11" s="52"/>
      <c r="G11" s="46">
        <f t="shared" si="1"/>
        <v>0</v>
      </c>
      <c r="H11" s="46"/>
    </row>
    <row r="12" spans="1:11" s="34" customFormat="1" ht="13.8" x14ac:dyDescent="0.25">
      <c r="A12" s="300"/>
      <c r="B12" s="116" t="s">
        <v>107</v>
      </c>
      <c r="C12" s="51">
        <v>110</v>
      </c>
      <c r="D12" s="49">
        <v>1</v>
      </c>
      <c r="E12" s="46">
        <f t="shared" si="0"/>
        <v>110</v>
      </c>
      <c r="F12" s="52"/>
      <c r="G12" s="46">
        <f t="shared" si="1"/>
        <v>0</v>
      </c>
      <c r="H12" s="46"/>
    </row>
    <row r="13" spans="1:11" s="34" customFormat="1" ht="13.8" x14ac:dyDescent="0.25">
      <c r="A13" s="300" t="s">
        <v>684</v>
      </c>
      <c r="B13" s="116" t="s">
        <v>101</v>
      </c>
      <c r="C13" s="51">
        <v>50</v>
      </c>
      <c r="D13" s="49">
        <v>1</v>
      </c>
      <c r="E13" s="46">
        <f t="shared" si="0"/>
        <v>50</v>
      </c>
      <c r="F13" s="52"/>
      <c r="G13" s="46">
        <f t="shared" si="1"/>
        <v>0</v>
      </c>
      <c r="H13" s="46"/>
    </row>
    <row r="14" spans="1:11" s="34" customFormat="1" ht="13.8" x14ac:dyDescent="0.25">
      <c r="A14" s="300"/>
      <c r="B14" s="116" t="s">
        <v>107</v>
      </c>
      <c r="C14" s="51">
        <v>92</v>
      </c>
      <c r="D14" s="49">
        <v>1</v>
      </c>
      <c r="E14" s="46">
        <f t="shared" si="0"/>
        <v>92</v>
      </c>
      <c r="F14" s="52"/>
      <c r="G14" s="46">
        <f t="shared" si="1"/>
        <v>0</v>
      </c>
      <c r="H14" s="46"/>
    </row>
    <row r="15" spans="1:11" s="34" customFormat="1" ht="13.8" x14ac:dyDescent="0.25">
      <c r="A15" s="300" t="s">
        <v>685</v>
      </c>
      <c r="B15" s="116" t="s">
        <v>101</v>
      </c>
      <c r="C15" s="51">
        <v>55</v>
      </c>
      <c r="D15" s="49">
        <v>1</v>
      </c>
      <c r="E15" s="46">
        <f t="shared" si="0"/>
        <v>55</v>
      </c>
      <c r="F15" s="52"/>
      <c r="G15" s="46">
        <f t="shared" si="1"/>
        <v>0</v>
      </c>
      <c r="H15" s="46"/>
    </row>
    <row r="16" spans="1:11" s="34" customFormat="1" ht="13.8" x14ac:dyDescent="0.25">
      <c r="A16" s="300"/>
      <c r="B16" s="116" t="s">
        <v>107</v>
      </c>
      <c r="C16" s="51">
        <v>110</v>
      </c>
      <c r="D16" s="49">
        <v>1</v>
      </c>
      <c r="E16" s="46">
        <f t="shared" si="0"/>
        <v>110</v>
      </c>
      <c r="F16" s="52"/>
      <c r="G16" s="46">
        <f t="shared" si="1"/>
        <v>0</v>
      </c>
      <c r="H16" s="46"/>
    </row>
    <row r="17" spans="1:8" s="34" customFormat="1" ht="13.8" x14ac:dyDescent="0.25">
      <c r="A17" s="300" t="s">
        <v>686</v>
      </c>
      <c r="B17" s="116" t="s">
        <v>101</v>
      </c>
      <c r="C17" s="51">
        <v>55</v>
      </c>
      <c r="D17" s="49">
        <v>1</v>
      </c>
      <c r="E17" s="46">
        <f t="shared" si="0"/>
        <v>55</v>
      </c>
      <c r="F17" s="52"/>
      <c r="G17" s="46">
        <f>F17*E17</f>
        <v>0</v>
      </c>
      <c r="H17" s="46"/>
    </row>
    <row r="18" spans="1:8" s="34" customFormat="1" ht="13.8" x14ac:dyDescent="0.25">
      <c r="A18" s="300"/>
      <c r="B18" s="116" t="s">
        <v>107</v>
      </c>
      <c r="C18" s="51">
        <v>110</v>
      </c>
      <c r="D18" s="49">
        <v>1</v>
      </c>
      <c r="E18" s="46">
        <f t="shared" si="0"/>
        <v>110</v>
      </c>
      <c r="F18" s="52"/>
      <c r="G18" s="46">
        <f>F18*E18</f>
        <v>0</v>
      </c>
      <c r="H18" s="46"/>
    </row>
    <row r="19" spans="1:8" s="34" customFormat="1" ht="13.8" x14ac:dyDescent="0.25">
      <c r="A19" s="300" t="s">
        <v>687</v>
      </c>
      <c r="B19" s="116" t="s">
        <v>101</v>
      </c>
      <c r="C19" s="51">
        <v>62.5</v>
      </c>
      <c r="D19" s="49">
        <v>1</v>
      </c>
      <c r="E19" s="46">
        <f t="shared" si="0"/>
        <v>62.5</v>
      </c>
      <c r="F19" s="52"/>
      <c r="G19" s="46">
        <f t="shared" ref="G19:G20" si="2">F19*E19</f>
        <v>0</v>
      </c>
      <c r="H19" s="46"/>
    </row>
    <row r="20" spans="1:8" s="34" customFormat="1" ht="13.8" x14ac:dyDescent="0.25">
      <c r="A20" s="300"/>
      <c r="B20" s="116" t="s">
        <v>107</v>
      </c>
      <c r="C20" s="51">
        <v>125</v>
      </c>
      <c r="D20" s="49">
        <v>1</v>
      </c>
      <c r="E20" s="46">
        <f t="shared" si="0"/>
        <v>125</v>
      </c>
      <c r="F20" s="52"/>
      <c r="G20" s="46">
        <f t="shared" si="2"/>
        <v>0</v>
      </c>
      <c r="H20" s="46"/>
    </row>
    <row r="21" spans="1:8" s="34" customFormat="1" ht="13.8" x14ac:dyDescent="0.25">
      <c r="A21" s="300" t="s">
        <v>688</v>
      </c>
      <c r="B21" s="116" t="s">
        <v>101</v>
      </c>
      <c r="C21" s="51">
        <v>55</v>
      </c>
      <c r="D21" s="49">
        <v>1</v>
      </c>
      <c r="E21" s="46">
        <f t="shared" si="0"/>
        <v>55</v>
      </c>
      <c r="F21" s="52"/>
      <c r="G21" s="46">
        <f>F21*E21</f>
        <v>0</v>
      </c>
      <c r="H21" s="46"/>
    </row>
    <row r="22" spans="1:8" s="34" customFormat="1" ht="13.8" x14ac:dyDescent="0.25">
      <c r="A22" s="300"/>
      <c r="B22" s="116" t="s">
        <v>107</v>
      </c>
      <c r="C22" s="51">
        <v>110</v>
      </c>
      <c r="D22" s="49">
        <v>1</v>
      </c>
      <c r="E22" s="46">
        <f t="shared" si="0"/>
        <v>110</v>
      </c>
      <c r="F22" s="52"/>
      <c r="G22" s="46">
        <f>F22*E22</f>
        <v>0</v>
      </c>
      <c r="H22" s="46"/>
    </row>
    <row r="23" spans="1:8" s="34" customFormat="1" x14ac:dyDescent="0.3">
      <c r="A23" s="121"/>
      <c r="B23" s="116"/>
      <c r="C23" s="51"/>
      <c r="D23" s="49"/>
      <c r="E23" s="46"/>
      <c r="F23" s="73"/>
      <c r="G23" s="46"/>
      <c r="H23" s="46"/>
    </row>
    <row r="24" spans="1:8" s="34" customFormat="1" ht="17.399999999999999" x14ac:dyDescent="0.3">
      <c r="A24" s="67" t="s">
        <v>764</v>
      </c>
      <c r="B24" s="116"/>
      <c r="C24" s="51"/>
      <c r="D24" s="49"/>
      <c r="E24" s="46"/>
      <c r="F24" s="146"/>
      <c r="G24" s="46"/>
      <c r="H24" s="46"/>
    </row>
    <row r="25" spans="1:8" s="34" customFormat="1" x14ac:dyDescent="0.3">
      <c r="A25" s="160" t="s">
        <v>676</v>
      </c>
      <c r="B25" s="116"/>
      <c r="C25" s="51"/>
      <c r="D25" s="49"/>
      <c r="E25" s="46"/>
      <c r="F25" s="146"/>
      <c r="G25" s="46"/>
      <c r="H25" s="46"/>
    </row>
    <row r="26" spans="1:8" s="34" customFormat="1" ht="15" x14ac:dyDescent="0.25">
      <c r="A26" s="161" t="s">
        <v>677</v>
      </c>
      <c r="B26" s="32" t="s">
        <v>224</v>
      </c>
      <c r="C26" s="51">
        <v>15</v>
      </c>
      <c r="D26" s="49">
        <v>1</v>
      </c>
      <c r="E26" s="46">
        <f t="shared" ref="E26:E28" si="3">D26*C26</f>
        <v>15</v>
      </c>
      <c r="F26" s="52"/>
      <c r="G26" s="46">
        <f t="shared" ref="G26:G28" si="4">F26*E26</f>
        <v>0</v>
      </c>
      <c r="H26" s="46"/>
    </row>
    <row r="27" spans="1:8" s="34" customFormat="1" ht="15" x14ac:dyDescent="0.25">
      <c r="A27" s="161" t="s">
        <v>678</v>
      </c>
      <c r="B27" s="32" t="s">
        <v>224</v>
      </c>
      <c r="C27" s="51">
        <v>25</v>
      </c>
      <c r="D27" s="49">
        <v>1</v>
      </c>
      <c r="E27" s="46">
        <f t="shared" si="3"/>
        <v>25</v>
      </c>
      <c r="F27" s="52"/>
      <c r="G27" s="46">
        <f t="shared" si="4"/>
        <v>0</v>
      </c>
      <c r="H27" s="46"/>
    </row>
    <row r="28" spans="1:8" s="34" customFormat="1" ht="15" x14ac:dyDescent="0.25">
      <c r="A28" s="161" t="s">
        <v>679</v>
      </c>
      <c r="B28" s="32" t="s">
        <v>216</v>
      </c>
      <c r="C28" s="51">
        <v>43</v>
      </c>
      <c r="D28" s="49">
        <v>1</v>
      </c>
      <c r="E28" s="46">
        <f t="shared" si="3"/>
        <v>43</v>
      </c>
      <c r="F28" s="52"/>
      <c r="G28" s="46">
        <f t="shared" si="4"/>
        <v>0</v>
      </c>
      <c r="H28" s="46"/>
    </row>
    <row r="29" spans="1:8" s="153" customFormat="1" ht="13.8" x14ac:dyDescent="0.25">
      <c r="A29" s="154"/>
      <c r="B29" s="152"/>
      <c r="C29" s="74"/>
      <c r="D29" s="88"/>
      <c r="E29" s="74"/>
      <c r="G29" s="74"/>
    </row>
    <row r="30" spans="1:8" s="34" customFormat="1" ht="17.399999999999999" x14ac:dyDescent="0.25">
      <c r="A30" s="169" t="s">
        <v>766</v>
      </c>
      <c r="B30" s="116"/>
      <c r="C30" s="51"/>
      <c r="D30" s="49"/>
      <c r="E30" s="46"/>
      <c r="F30" s="146"/>
      <c r="G30" s="46"/>
      <c r="H30" s="46"/>
    </row>
    <row r="31" spans="1:8" s="34" customFormat="1" ht="15.75" customHeight="1" x14ac:dyDescent="0.25">
      <c r="A31" s="167" t="s">
        <v>701</v>
      </c>
      <c r="B31" s="165" t="s">
        <v>690</v>
      </c>
      <c r="C31" s="166">
        <v>37</v>
      </c>
      <c r="D31" s="34">
        <v>1</v>
      </c>
      <c r="E31" s="46">
        <f t="shared" ref="E31:E37" si="5">D31*C31</f>
        <v>37</v>
      </c>
      <c r="F31" s="52"/>
      <c r="G31" s="46">
        <f t="shared" ref="G31:G37" si="6">F31*E31</f>
        <v>0</v>
      </c>
      <c r="H31" s="46"/>
    </row>
    <row r="32" spans="1:8" s="34" customFormat="1" ht="15.75" customHeight="1" x14ac:dyDescent="0.25">
      <c r="A32" s="164" t="s">
        <v>702</v>
      </c>
      <c r="B32" s="165" t="s">
        <v>603</v>
      </c>
      <c r="C32" s="166">
        <v>23</v>
      </c>
      <c r="D32" s="34">
        <v>1</v>
      </c>
      <c r="E32" s="46">
        <f t="shared" si="5"/>
        <v>23</v>
      </c>
      <c r="F32" s="52"/>
      <c r="G32" s="46">
        <f t="shared" si="6"/>
        <v>0</v>
      </c>
      <c r="H32" s="46"/>
    </row>
    <row r="33" spans="1:8" s="34" customFormat="1" ht="15.75" customHeight="1" x14ac:dyDescent="0.25">
      <c r="A33" s="164" t="s">
        <v>703</v>
      </c>
      <c r="B33" s="165" t="s">
        <v>226</v>
      </c>
      <c r="C33" s="166">
        <v>40</v>
      </c>
      <c r="D33" s="34">
        <v>1</v>
      </c>
      <c r="E33" s="46">
        <f t="shared" si="5"/>
        <v>40</v>
      </c>
      <c r="F33" s="52"/>
      <c r="G33" s="46">
        <f t="shared" si="6"/>
        <v>0</v>
      </c>
      <c r="H33" s="46"/>
    </row>
    <row r="34" spans="1:8" s="34" customFormat="1" ht="15.75" customHeight="1" x14ac:dyDescent="0.25">
      <c r="A34" s="164" t="s">
        <v>704</v>
      </c>
      <c r="B34" s="165" t="s">
        <v>767</v>
      </c>
      <c r="C34" s="166">
        <v>17</v>
      </c>
      <c r="D34" s="34">
        <v>1</v>
      </c>
      <c r="E34" s="46">
        <f t="shared" si="5"/>
        <v>17</v>
      </c>
      <c r="F34" s="52"/>
      <c r="G34" s="46">
        <f t="shared" si="6"/>
        <v>0</v>
      </c>
      <c r="H34" s="46"/>
    </row>
    <row r="35" spans="1:8" s="34" customFormat="1" ht="15.75" customHeight="1" x14ac:dyDescent="0.25">
      <c r="A35" s="164" t="s">
        <v>829</v>
      </c>
      <c r="B35" s="165" t="s">
        <v>603</v>
      </c>
      <c r="C35" s="166">
        <v>15</v>
      </c>
      <c r="D35" s="34">
        <v>1</v>
      </c>
      <c r="E35" s="46">
        <f t="shared" si="5"/>
        <v>15</v>
      </c>
      <c r="F35" s="52"/>
      <c r="G35" s="46">
        <f t="shared" si="6"/>
        <v>0</v>
      </c>
      <c r="H35" s="46"/>
    </row>
    <row r="36" spans="1:8" s="34" customFormat="1" ht="15.75" customHeight="1" x14ac:dyDescent="0.25">
      <c r="A36" s="164" t="s">
        <v>705</v>
      </c>
      <c r="B36" s="165" t="s">
        <v>226</v>
      </c>
      <c r="C36" s="166">
        <v>47</v>
      </c>
      <c r="D36" s="34">
        <v>1</v>
      </c>
      <c r="E36" s="46">
        <f t="shared" si="5"/>
        <v>47</v>
      </c>
      <c r="F36" s="52"/>
      <c r="G36" s="46">
        <f t="shared" si="6"/>
        <v>0</v>
      </c>
      <c r="H36" s="46"/>
    </row>
    <row r="37" spans="1:8" s="34" customFormat="1" ht="15.75" customHeight="1" x14ac:dyDescent="0.25">
      <c r="A37" s="168" t="s">
        <v>706</v>
      </c>
      <c r="B37" s="165" t="s">
        <v>603</v>
      </c>
      <c r="C37" s="166">
        <v>52</v>
      </c>
      <c r="D37" s="34">
        <v>1</v>
      </c>
      <c r="E37" s="46">
        <f t="shared" si="5"/>
        <v>52</v>
      </c>
      <c r="F37" s="52"/>
      <c r="G37" s="46">
        <f t="shared" si="6"/>
        <v>0</v>
      </c>
      <c r="H37" s="46"/>
    </row>
    <row r="38" spans="1:8" s="34" customFormat="1" ht="15.75" customHeight="1" x14ac:dyDescent="0.3">
      <c r="A38" s="168"/>
      <c r="B38" s="165"/>
      <c r="C38" s="166"/>
      <c r="E38" s="46"/>
      <c r="F38" s="73"/>
      <c r="G38" s="46"/>
      <c r="H38" s="46"/>
    </row>
    <row r="39" spans="1:8" ht="17.399999999999999" x14ac:dyDescent="0.3">
      <c r="A39" s="67" t="s">
        <v>546</v>
      </c>
      <c r="C39" s="69"/>
      <c r="F39" s="47"/>
    </row>
    <row r="40" spans="1:8" ht="10.5" customHeight="1" x14ac:dyDescent="0.3">
      <c r="A40" s="115"/>
      <c r="C40" s="69"/>
    </row>
    <row r="41" spans="1:8" s="34" customFormat="1" x14ac:dyDescent="0.3">
      <c r="A41" s="45" t="s">
        <v>547</v>
      </c>
      <c r="B41" s="116"/>
      <c r="C41" s="46"/>
      <c r="F41" s="73"/>
    </row>
    <row r="42" spans="1:8" s="34" customFormat="1" x14ac:dyDescent="0.3">
      <c r="B42" s="116"/>
      <c r="C42" s="46"/>
      <c r="F42" s="73"/>
    </row>
    <row r="43" spans="1:8" s="34" customFormat="1" x14ac:dyDescent="0.3">
      <c r="A43" s="309" t="s">
        <v>548</v>
      </c>
      <c r="B43" s="116" t="s">
        <v>107</v>
      </c>
      <c r="C43" s="51">
        <v>440</v>
      </c>
      <c r="D43" s="49">
        <v>1</v>
      </c>
      <c r="E43" s="46">
        <f>D43*C43</f>
        <v>440</v>
      </c>
      <c r="F43" s="53"/>
      <c r="G43" s="46">
        <f t="shared" ref="G43:G69" si="7">F43*E43</f>
        <v>0</v>
      </c>
    </row>
    <row r="44" spans="1:8" s="34" customFormat="1" x14ac:dyDescent="0.3">
      <c r="A44" s="309"/>
      <c r="B44" s="116" t="s">
        <v>101</v>
      </c>
      <c r="C44" s="51">
        <v>227</v>
      </c>
      <c r="D44" s="49">
        <v>1</v>
      </c>
      <c r="E44" s="46">
        <f>D44*C44</f>
        <v>227</v>
      </c>
      <c r="F44" s="53"/>
      <c r="G44" s="46">
        <f t="shared" si="7"/>
        <v>0</v>
      </c>
    </row>
    <row r="45" spans="1:8" s="34" customFormat="1" x14ac:dyDescent="0.3">
      <c r="A45" s="309"/>
      <c r="B45" s="116" t="s">
        <v>216</v>
      </c>
      <c r="C45" s="51">
        <v>47</v>
      </c>
      <c r="D45" s="49">
        <v>1</v>
      </c>
      <c r="E45" s="46">
        <f t="shared" ref="E45:E69" si="8">D45*C45</f>
        <v>47</v>
      </c>
      <c r="F45" s="53"/>
      <c r="G45" s="46">
        <f t="shared" si="7"/>
        <v>0</v>
      </c>
    </row>
    <row r="46" spans="1:8" s="34" customFormat="1" x14ac:dyDescent="0.3">
      <c r="A46" s="309" t="s">
        <v>549</v>
      </c>
      <c r="B46" s="116" t="s">
        <v>107</v>
      </c>
      <c r="C46" s="51">
        <v>560</v>
      </c>
      <c r="D46" s="49">
        <v>1</v>
      </c>
      <c r="E46" s="46">
        <f t="shared" si="8"/>
        <v>560</v>
      </c>
      <c r="F46" s="53"/>
      <c r="G46" s="46">
        <f t="shared" si="7"/>
        <v>0</v>
      </c>
    </row>
    <row r="47" spans="1:8" s="34" customFormat="1" x14ac:dyDescent="0.3">
      <c r="A47" s="309"/>
      <c r="B47" s="116" t="s">
        <v>101</v>
      </c>
      <c r="C47" s="51">
        <v>287</v>
      </c>
      <c r="D47" s="49">
        <v>1</v>
      </c>
      <c r="E47" s="46">
        <f t="shared" si="8"/>
        <v>287</v>
      </c>
      <c r="F47" s="53"/>
      <c r="G47" s="46">
        <f t="shared" si="7"/>
        <v>0</v>
      </c>
    </row>
    <row r="48" spans="1:8" s="34" customFormat="1" x14ac:dyDescent="0.3">
      <c r="A48" s="309"/>
      <c r="B48" s="116" t="s">
        <v>216</v>
      </c>
      <c r="C48" s="51">
        <v>60</v>
      </c>
      <c r="D48" s="49">
        <v>1</v>
      </c>
      <c r="E48" s="46">
        <f t="shared" si="8"/>
        <v>60</v>
      </c>
      <c r="F48" s="53"/>
      <c r="G48" s="46">
        <f t="shared" si="7"/>
        <v>0</v>
      </c>
    </row>
    <row r="49" spans="1:7" s="34" customFormat="1" x14ac:dyDescent="0.3">
      <c r="A49" s="303" t="s">
        <v>550</v>
      </c>
      <c r="B49" s="116" t="s">
        <v>107</v>
      </c>
      <c r="C49" s="51">
        <v>180</v>
      </c>
      <c r="D49" s="49">
        <v>1</v>
      </c>
      <c r="E49" s="46">
        <f t="shared" si="8"/>
        <v>180</v>
      </c>
      <c r="F49" s="53"/>
      <c r="G49" s="46">
        <f t="shared" si="7"/>
        <v>0</v>
      </c>
    </row>
    <row r="50" spans="1:7" s="34" customFormat="1" x14ac:dyDescent="0.3">
      <c r="A50" s="303"/>
      <c r="B50" s="116" t="s">
        <v>101</v>
      </c>
      <c r="C50" s="51">
        <v>94</v>
      </c>
      <c r="D50" s="49">
        <v>1</v>
      </c>
      <c r="E50" s="46">
        <f t="shared" si="8"/>
        <v>94</v>
      </c>
      <c r="F50" s="53"/>
      <c r="G50" s="46">
        <f t="shared" si="7"/>
        <v>0</v>
      </c>
    </row>
    <row r="51" spans="1:7" s="34" customFormat="1" x14ac:dyDescent="0.3">
      <c r="A51" s="303"/>
      <c r="B51" s="116" t="s">
        <v>216</v>
      </c>
      <c r="C51" s="51">
        <v>40</v>
      </c>
      <c r="D51" s="49">
        <v>1</v>
      </c>
      <c r="E51" s="46">
        <f t="shared" si="8"/>
        <v>40</v>
      </c>
      <c r="F51" s="53"/>
      <c r="G51" s="46">
        <f t="shared" si="7"/>
        <v>0</v>
      </c>
    </row>
    <row r="52" spans="1:7" s="34" customFormat="1" x14ac:dyDescent="0.3">
      <c r="A52" s="309" t="s">
        <v>551</v>
      </c>
      <c r="B52" s="116" t="s">
        <v>107</v>
      </c>
      <c r="C52" s="51">
        <v>573</v>
      </c>
      <c r="D52" s="49">
        <v>1</v>
      </c>
      <c r="E52" s="46">
        <f t="shared" si="8"/>
        <v>573</v>
      </c>
      <c r="F52" s="53"/>
      <c r="G52" s="46">
        <f t="shared" si="7"/>
        <v>0</v>
      </c>
    </row>
    <row r="53" spans="1:7" s="34" customFormat="1" x14ac:dyDescent="0.3">
      <c r="A53" s="309"/>
      <c r="B53" s="116" t="s">
        <v>101</v>
      </c>
      <c r="C53" s="51">
        <v>293</v>
      </c>
      <c r="D53" s="49">
        <v>1</v>
      </c>
      <c r="E53" s="46">
        <f t="shared" si="8"/>
        <v>293</v>
      </c>
      <c r="F53" s="53"/>
      <c r="G53" s="46">
        <f t="shared" si="7"/>
        <v>0</v>
      </c>
    </row>
    <row r="54" spans="1:7" s="34" customFormat="1" x14ac:dyDescent="0.3">
      <c r="A54" s="309"/>
      <c r="B54" s="116" t="s">
        <v>216</v>
      </c>
      <c r="C54" s="51">
        <v>60</v>
      </c>
      <c r="D54" s="49">
        <v>1</v>
      </c>
      <c r="E54" s="46">
        <f t="shared" si="8"/>
        <v>60</v>
      </c>
      <c r="F54" s="53"/>
      <c r="G54" s="46">
        <f t="shared" si="7"/>
        <v>0</v>
      </c>
    </row>
    <row r="55" spans="1:7" s="34" customFormat="1" x14ac:dyDescent="0.3">
      <c r="A55" s="309" t="s">
        <v>552</v>
      </c>
      <c r="B55" s="116" t="s">
        <v>107</v>
      </c>
      <c r="C55" s="51">
        <v>507</v>
      </c>
      <c r="D55" s="49">
        <v>1</v>
      </c>
      <c r="E55" s="46">
        <f t="shared" si="8"/>
        <v>507</v>
      </c>
      <c r="F55" s="53"/>
      <c r="G55" s="46">
        <f t="shared" si="7"/>
        <v>0</v>
      </c>
    </row>
    <row r="56" spans="1:7" s="34" customFormat="1" x14ac:dyDescent="0.3">
      <c r="A56" s="309"/>
      <c r="B56" s="116" t="s">
        <v>101</v>
      </c>
      <c r="C56" s="51">
        <v>260</v>
      </c>
      <c r="D56" s="49">
        <v>1</v>
      </c>
      <c r="E56" s="46">
        <f t="shared" si="8"/>
        <v>260</v>
      </c>
      <c r="F56" s="53"/>
      <c r="G56" s="46">
        <f t="shared" si="7"/>
        <v>0</v>
      </c>
    </row>
    <row r="57" spans="1:7" s="34" customFormat="1" x14ac:dyDescent="0.3">
      <c r="A57" s="309"/>
      <c r="B57" s="116" t="s">
        <v>216</v>
      </c>
      <c r="C57" s="51">
        <v>53</v>
      </c>
      <c r="D57" s="49">
        <v>1</v>
      </c>
      <c r="E57" s="46">
        <f t="shared" si="8"/>
        <v>53</v>
      </c>
      <c r="F57" s="53"/>
      <c r="G57" s="46">
        <f t="shared" si="7"/>
        <v>0</v>
      </c>
    </row>
    <row r="58" spans="1:7" s="34" customFormat="1" x14ac:dyDescent="0.3">
      <c r="A58" s="309" t="s">
        <v>553</v>
      </c>
      <c r="B58" s="116" t="s">
        <v>107</v>
      </c>
      <c r="C58" s="51">
        <v>680</v>
      </c>
      <c r="D58" s="49">
        <v>1</v>
      </c>
      <c r="E58" s="46">
        <f t="shared" si="8"/>
        <v>680</v>
      </c>
      <c r="F58" s="53"/>
      <c r="G58" s="46">
        <f t="shared" si="7"/>
        <v>0</v>
      </c>
    </row>
    <row r="59" spans="1:7" s="34" customFormat="1" x14ac:dyDescent="0.3">
      <c r="A59" s="309"/>
      <c r="B59" s="116" t="s">
        <v>101</v>
      </c>
      <c r="C59" s="51">
        <v>353</v>
      </c>
      <c r="D59" s="49">
        <v>1</v>
      </c>
      <c r="E59" s="46">
        <f t="shared" si="8"/>
        <v>353</v>
      </c>
      <c r="F59" s="53"/>
      <c r="G59" s="46">
        <f t="shared" si="7"/>
        <v>0</v>
      </c>
    </row>
    <row r="60" spans="1:7" s="34" customFormat="1" x14ac:dyDescent="0.3">
      <c r="A60" s="309"/>
      <c r="B60" s="116" t="s">
        <v>216</v>
      </c>
      <c r="C60" s="51">
        <v>73</v>
      </c>
      <c r="D60" s="49">
        <v>1</v>
      </c>
      <c r="E60" s="46">
        <f t="shared" si="8"/>
        <v>73</v>
      </c>
      <c r="F60" s="53"/>
      <c r="G60" s="46">
        <f t="shared" si="7"/>
        <v>0</v>
      </c>
    </row>
    <row r="61" spans="1:7" s="34" customFormat="1" x14ac:dyDescent="0.3">
      <c r="A61" s="309" t="s">
        <v>554</v>
      </c>
      <c r="B61" s="116" t="s">
        <v>107</v>
      </c>
      <c r="C61" s="51">
        <v>753</v>
      </c>
      <c r="D61" s="49">
        <v>1</v>
      </c>
      <c r="E61" s="46">
        <f t="shared" si="8"/>
        <v>753</v>
      </c>
      <c r="F61" s="53"/>
      <c r="G61" s="46">
        <f t="shared" si="7"/>
        <v>0</v>
      </c>
    </row>
    <row r="62" spans="1:7" s="34" customFormat="1" x14ac:dyDescent="0.3">
      <c r="A62" s="309"/>
      <c r="B62" s="116" t="s">
        <v>101</v>
      </c>
      <c r="C62" s="51">
        <v>387</v>
      </c>
      <c r="D62" s="49">
        <v>1</v>
      </c>
      <c r="E62" s="46">
        <f t="shared" si="8"/>
        <v>387</v>
      </c>
      <c r="F62" s="53"/>
      <c r="G62" s="46">
        <f t="shared" si="7"/>
        <v>0</v>
      </c>
    </row>
    <row r="63" spans="1:7" s="34" customFormat="1" x14ac:dyDescent="0.3">
      <c r="A63" s="309"/>
      <c r="B63" s="116" t="s">
        <v>216</v>
      </c>
      <c r="C63" s="51">
        <v>80</v>
      </c>
      <c r="D63" s="49">
        <v>1</v>
      </c>
      <c r="E63" s="46">
        <f t="shared" si="8"/>
        <v>80</v>
      </c>
      <c r="F63" s="53"/>
      <c r="G63" s="46">
        <f t="shared" si="7"/>
        <v>0</v>
      </c>
    </row>
    <row r="64" spans="1:7" s="34" customFormat="1" x14ac:dyDescent="0.3">
      <c r="A64" s="309" t="s">
        <v>555</v>
      </c>
      <c r="B64" s="116" t="s">
        <v>107</v>
      </c>
      <c r="C64" s="51">
        <v>413</v>
      </c>
      <c r="D64" s="49">
        <v>1</v>
      </c>
      <c r="E64" s="46">
        <f t="shared" si="8"/>
        <v>413</v>
      </c>
      <c r="F64" s="53"/>
      <c r="G64" s="46">
        <f t="shared" si="7"/>
        <v>0</v>
      </c>
    </row>
    <row r="65" spans="1:7" s="34" customFormat="1" x14ac:dyDescent="0.3">
      <c r="A65" s="309"/>
      <c r="B65" s="116" t="s">
        <v>101</v>
      </c>
      <c r="C65" s="51">
        <v>220</v>
      </c>
      <c r="D65" s="49">
        <v>1</v>
      </c>
      <c r="E65" s="46">
        <f t="shared" si="8"/>
        <v>220</v>
      </c>
      <c r="F65" s="53"/>
      <c r="G65" s="46">
        <f t="shared" si="7"/>
        <v>0</v>
      </c>
    </row>
    <row r="66" spans="1:7" s="34" customFormat="1" x14ac:dyDescent="0.3">
      <c r="A66" s="309"/>
      <c r="B66" s="116" t="s">
        <v>216</v>
      </c>
      <c r="C66" s="51">
        <v>47</v>
      </c>
      <c r="D66" s="49">
        <v>1</v>
      </c>
      <c r="E66" s="46">
        <f t="shared" si="8"/>
        <v>47</v>
      </c>
      <c r="F66" s="53"/>
      <c r="G66" s="46">
        <f t="shared" si="7"/>
        <v>0</v>
      </c>
    </row>
    <row r="67" spans="1:7" s="34" customFormat="1" x14ac:dyDescent="0.3">
      <c r="A67" s="309" t="s">
        <v>556</v>
      </c>
      <c r="B67" s="116" t="s">
        <v>107</v>
      </c>
      <c r="C67" s="51">
        <v>360</v>
      </c>
      <c r="D67" s="49">
        <v>1</v>
      </c>
      <c r="E67" s="46">
        <f t="shared" si="8"/>
        <v>360</v>
      </c>
      <c r="F67" s="53"/>
      <c r="G67" s="46">
        <f t="shared" si="7"/>
        <v>0</v>
      </c>
    </row>
    <row r="68" spans="1:7" s="34" customFormat="1" x14ac:dyDescent="0.3">
      <c r="A68" s="309"/>
      <c r="B68" s="116" t="s">
        <v>101</v>
      </c>
      <c r="C68" s="51">
        <v>187</v>
      </c>
      <c r="D68" s="49">
        <v>1</v>
      </c>
      <c r="E68" s="46">
        <f t="shared" si="8"/>
        <v>187</v>
      </c>
      <c r="F68" s="53"/>
      <c r="G68" s="46">
        <f t="shared" si="7"/>
        <v>0</v>
      </c>
    </row>
    <row r="69" spans="1:7" s="34" customFormat="1" x14ac:dyDescent="0.3">
      <c r="A69" s="309"/>
      <c r="B69" s="116" t="s">
        <v>216</v>
      </c>
      <c r="C69" s="51">
        <v>40</v>
      </c>
      <c r="D69" s="49">
        <v>1</v>
      </c>
      <c r="E69" s="46">
        <f t="shared" si="8"/>
        <v>40</v>
      </c>
      <c r="F69" s="53"/>
      <c r="G69" s="46">
        <f t="shared" si="7"/>
        <v>0</v>
      </c>
    </row>
    <row r="70" spans="1:7" s="34" customFormat="1" x14ac:dyDescent="0.3">
      <c r="A70" s="151"/>
      <c r="B70" s="116"/>
      <c r="C70" s="46"/>
      <c r="D70" s="49"/>
      <c r="F70" s="47"/>
    </row>
    <row r="71" spans="1:7" s="34" customFormat="1" x14ac:dyDescent="0.3">
      <c r="A71" s="143" t="s">
        <v>557</v>
      </c>
      <c r="B71" s="116"/>
      <c r="C71" s="46"/>
      <c r="F71" s="47"/>
    </row>
    <row r="72" spans="1:7" s="34" customFormat="1" x14ac:dyDescent="0.3">
      <c r="A72" s="309" t="s">
        <v>558</v>
      </c>
      <c r="B72" s="116" t="s">
        <v>107</v>
      </c>
      <c r="C72" s="51">
        <v>573</v>
      </c>
      <c r="D72" s="49">
        <v>1</v>
      </c>
      <c r="E72" s="46">
        <f t="shared" ref="E72:E95" si="9">D72*C72</f>
        <v>573</v>
      </c>
      <c r="F72" s="53"/>
      <c r="G72" s="46">
        <f t="shared" ref="G72:G95" si="10">F72*E72</f>
        <v>0</v>
      </c>
    </row>
    <row r="73" spans="1:7" s="34" customFormat="1" x14ac:dyDescent="0.3">
      <c r="A73" s="309"/>
      <c r="B73" s="116" t="s">
        <v>101</v>
      </c>
      <c r="C73" s="51">
        <v>293</v>
      </c>
      <c r="D73" s="49">
        <v>1</v>
      </c>
      <c r="E73" s="46">
        <f t="shared" si="9"/>
        <v>293</v>
      </c>
      <c r="F73" s="53"/>
      <c r="G73" s="46">
        <f t="shared" si="10"/>
        <v>0</v>
      </c>
    </row>
    <row r="74" spans="1:7" s="34" customFormat="1" x14ac:dyDescent="0.3">
      <c r="A74" s="309"/>
      <c r="B74" s="116" t="s">
        <v>216</v>
      </c>
      <c r="C74" s="51">
        <v>60</v>
      </c>
      <c r="D74" s="49">
        <v>1</v>
      </c>
      <c r="E74" s="46">
        <f t="shared" si="9"/>
        <v>60</v>
      </c>
      <c r="F74" s="53"/>
      <c r="G74" s="46">
        <f t="shared" si="10"/>
        <v>0</v>
      </c>
    </row>
    <row r="75" spans="1:7" s="34" customFormat="1" x14ac:dyDescent="0.3">
      <c r="A75" s="309" t="s">
        <v>559</v>
      </c>
      <c r="B75" s="116" t="s">
        <v>107</v>
      </c>
      <c r="C75" s="51">
        <v>573</v>
      </c>
      <c r="D75" s="49">
        <v>1</v>
      </c>
      <c r="E75" s="46">
        <f t="shared" si="9"/>
        <v>573</v>
      </c>
      <c r="F75" s="53"/>
      <c r="G75" s="46">
        <f t="shared" si="10"/>
        <v>0</v>
      </c>
    </row>
    <row r="76" spans="1:7" s="34" customFormat="1" x14ac:dyDescent="0.3">
      <c r="A76" s="309"/>
      <c r="B76" s="116" t="s">
        <v>101</v>
      </c>
      <c r="C76" s="51">
        <v>293</v>
      </c>
      <c r="D76" s="49">
        <v>1</v>
      </c>
      <c r="E76" s="46">
        <f t="shared" si="9"/>
        <v>293</v>
      </c>
      <c r="F76" s="53"/>
      <c r="G76" s="46">
        <f t="shared" si="10"/>
        <v>0</v>
      </c>
    </row>
    <row r="77" spans="1:7" s="34" customFormat="1" x14ac:dyDescent="0.3">
      <c r="A77" s="309"/>
      <c r="B77" s="116" t="s">
        <v>216</v>
      </c>
      <c r="C77" s="51">
        <v>60</v>
      </c>
      <c r="D77" s="49">
        <v>1</v>
      </c>
      <c r="E77" s="46">
        <f t="shared" si="9"/>
        <v>60</v>
      </c>
      <c r="F77" s="53"/>
      <c r="G77" s="46">
        <f t="shared" si="10"/>
        <v>0</v>
      </c>
    </row>
    <row r="78" spans="1:7" s="34" customFormat="1" x14ac:dyDescent="0.3">
      <c r="A78" s="309" t="s">
        <v>560</v>
      </c>
      <c r="B78" s="116" t="s">
        <v>107</v>
      </c>
      <c r="C78" s="51">
        <v>573</v>
      </c>
      <c r="D78" s="49">
        <v>1</v>
      </c>
      <c r="E78" s="46">
        <f t="shared" si="9"/>
        <v>573</v>
      </c>
      <c r="F78" s="53"/>
      <c r="G78" s="46">
        <f t="shared" si="10"/>
        <v>0</v>
      </c>
    </row>
    <row r="79" spans="1:7" s="34" customFormat="1" x14ac:dyDescent="0.3">
      <c r="A79" s="309"/>
      <c r="B79" s="116" t="s">
        <v>101</v>
      </c>
      <c r="C79" s="51">
        <v>293</v>
      </c>
      <c r="D79" s="49">
        <v>1</v>
      </c>
      <c r="E79" s="46">
        <f t="shared" si="9"/>
        <v>293</v>
      </c>
      <c r="F79" s="53"/>
      <c r="G79" s="46">
        <f t="shared" si="10"/>
        <v>0</v>
      </c>
    </row>
    <row r="80" spans="1:7" s="34" customFormat="1" x14ac:dyDescent="0.3">
      <c r="A80" s="309"/>
      <c r="B80" s="116" t="s">
        <v>216</v>
      </c>
      <c r="C80" s="51">
        <v>60</v>
      </c>
      <c r="D80" s="49">
        <v>1</v>
      </c>
      <c r="E80" s="46">
        <f t="shared" si="9"/>
        <v>60</v>
      </c>
      <c r="F80" s="53"/>
      <c r="G80" s="46">
        <f t="shared" si="10"/>
        <v>0</v>
      </c>
    </row>
    <row r="81" spans="1:7" s="34" customFormat="1" x14ac:dyDescent="0.3">
      <c r="A81" s="309" t="s">
        <v>561</v>
      </c>
      <c r="B81" s="116" t="s">
        <v>107</v>
      </c>
      <c r="C81" s="51">
        <v>693</v>
      </c>
      <c r="D81" s="49">
        <v>1</v>
      </c>
      <c r="E81" s="46">
        <f t="shared" si="9"/>
        <v>693</v>
      </c>
      <c r="F81" s="53"/>
      <c r="G81" s="46">
        <f t="shared" si="10"/>
        <v>0</v>
      </c>
    </row>
    <row r="82" spans="1:7" s="34" customFormat="1" x14ac:dyDescent="0.3">
      <c r="A82" s="309"/>
      <c r="B82" s="116" t="s">
        <v>101</v>
      </c>
      <c r="C82" s="51">
        <v>353</v>
      </c>
      <c r="D82" s="49">
        <v>1</v>
      </c>
      <c r="E82" s="46">
        <f t="shared" si="9"/>
        <v>353</v>
      </c>
      <c r="F82" s="53"/>
      <c r="G82" s="46">
        <f t="shared" si="10"/>
        <v>0</v>
      </c>
    </row>
    <row r="83" spans="1:7" s="34" customFormat="1" x14ac:dyDescent="0.3">
      <c r="A83" s="309"/>
      <c r="B83" s="116" t="s">
        <v>216</v>
      </c>
      <c r="C83" s="51">
        <v>73</v>
      </c>
      <c r="D83" s="49">
        <v>1</v>
      </c>
      <c r="E83" s="46">
        <f t="shared" si="9"/>
        <v>73</v>
      </c>
      <c r="F83" s="53"/>
      <c r="G83" s="46">
        <f t="shared" si="10"/>
        <v>0</v>
      </c>
    </row>
    <row r="84" spans="1:7" s="34" customFormat="1" x14ac:dyDescent="0.3">
      <c r="A84" s="309" t="s">
        <v>562</v>
      </c>
      <c r="B84" s="116" t="s">
        <v>107</v>
      </c>
      <c r="C84" s="51">
        <v>840</v>
      </c>
      <c r="D84" s="49">
        <v>1</v>
      </c>
      <c r="E84" s="46">
        <f t="shared" si="9"/>
        <v>840</v>
      </c>
      <c r="F84" s="53"/>
      <c r="G84" s="46">
        <f t="shared" si="10"/>
        <v>0</v>
      </c>
    </row>
    <row r="85" spans="1:7" s="34" customFormat="1" x14ac:dyDescent="0.3">
      <c r="A85" s="309"/>
      <c r="B85" s="116" t="s">
        <v>101</v>
      </c>
      <c r="C85" s="51">
        <v>427</v>
      </c>
      <c r="D85" s="49">
        <v>1</v>
      </c>
      <c r="E85" s="46">
        <f t="shared" si="9"/>
        <v>427</v>
      </c>
      <c r="F85" s="53"/>
      <c r="G85" s="46">
        <f t="shared" si="10"/>
        <v>0</v>
      </c>
    </row>
    <row r="86" spans="1:7" s="34" customFormat="1" x14ac:dyDescent="0.3">
      <c r="A86" s="309"/>
      <c r="B86" s="116" t="s">
        <v>216</v>
      </c>
      <c r="C86" s="51">
        <v>87</v>
      </c>
      <c r="D86" s="49">
        <v>1</v>
      </c>
      <c r="E86" s="46">
        <f t="shared" si="9"/>
        <v>87</v>
      </c>
      <c r="F86" s="53"/>
      <c r="G86" s="46">
        <f t="shared" si="10"/>
        <v>0</v>
      </c>
    </row>
    <row r="87" spans="1:7" s="34" customFormat="1" x14ac:dyDescent="0.3">
      <c r="A87" s="309" t="s">
        <v>563</v>
      </c>
      <c r="B87" s="116" t="s">
        <v>107</v>
      </c>
      <c r="C87" s="51">
        <v>507</v>
      </c>
      <c r="D87" s="49">
        <v>1</v>
      </c>
      <c r="E87" s="46">
        <f t="shared" si="9"/>
        <v>507</v>
      </c>
      <c r="F87" s="53"/>
      <c r="G87" s="46">
        <f t="shared" si="10"/>
        <v>0</v>
      </c>
    </row>
    <row r="88" spans="1:7" s="34" customFormat="1" x14ac:dyDescent="0.3">
      <c r="A88" s="309"/>
      <c r="B88" s="116" t="s">
        <v>101</v>
      </c>
      <c r="C88" s="51">
        <v>290</v>
      </c>
      <c r="D88" s="49">
        <v>1</v>
      </c>
      <c r="E88" s="46">
        <f t="shared" si="9"/>
        <v>290</v>
      </c>
      <c r="F88" s="53"/>
      <c r="G88" s="46">
        <f t="shared" si="10"/>
        <v>0</v>
      </c>
    </row>
    <row r="89" spans="1:7" s="34" customFormat="1" x14ac:dyDescent="0.3">
      <c r="A89" s="309"/>
      <c r="B89" s="116" t="s">
        <v>216</v>
      </c>
      <c r="C89" s="51">
        <v>53</v>
      </c>
      <c r="D89" s="49">
        <v>1</v>
      </c>
      <c r="E89" s="46">
        <f t="shared" si="9"/>
        <v>53</v>
      </c>
      <c r="F89" s="53"/>
      <c r="G89" s="46">
        <f t="shared" si="10"/>
        <v>0</v>
      </c>
    </row>
    <row r="90" spans="1:7" s="34" customFormat="1" x14ac:dyDescent="0.3">
      <c r="A90" s="309" t="s">
        <v>564</v>
      </c>
      <c r="B90" s="116" t="s">
        <v>107</v>
      </c>
      <c r="C90" s="51">
        <v>960</v>
      </c>
      <c r="D90" s="49">
        <v>1</v>
      </c>
      <c r="E90" s="46">
        <f t="shared" si="9"/>
        <v>960</v>
      </c>
      <c r="F90" s="53"/>
      <c r="G90" s="46">
        <f t="shared" si="10"/>
        <v>0</v>
      </c>
    </row>
    <row r="91" spans="1:7" s="34" customFormat="1" x14ac:dyDescent="0.3">
      <c r="A91" s="309"/>
      <c r="B91" s="116" t="s">
        <v>101</v>
      </c>
      <c r="C91" s="51">
        <v>487</v>
      </c>
      <c r="D91" s="49">
        <v>1</v>
      </c>
      <c r="E91" s="46">
        <f t="shared" si="9"/>
        <v>487</v>
      </c>
      <c r="F91" s="53"/>
      <c r="G91" s="46">
        <f t="shared" si="10"/>
        <v>0</v>
      </c>
    </row>
    <row r="92" spans="1:7" s="34" customFormat="1" x14ac:dyDescent="0.3">
      <c r="A92" s="309"/>
      <c r="B92" s="116" t="s">
        <v>216</v>
      </c>
      <c r="C92" s="51">
        <v>100</v>
      </c>
      <c r="D92" s="49">
        <v>1</v>
      </c>
      <c r="E92" s="46">
        <f t="shared" si="9"/>
        <v>100</v>
      </c>
      <c r="F92" s="53"/>
      <c r="G92" s="46">
        <f t="shared" si="10"/>
        <v>0</v>
      </c>
    </row>
    <row r="93" spans="1:7" s="34" customFormat="1" x14ac:dyDescent="0.3">
      <c r="A93" s="309" t="s">
        <v>565</v>
      </c>
      <c r="B93" s="116" t="s">
        <v>107</v>
      </c>
      <c r="C93" s="51">
        <v>573</v>
      </c>
      <c r="D93" s="49">
        <v>1</v>
      </c>
      <c r="E93" s="46">
        <f t="shared" si="9"/>
        <v>573</v>
      </c>
      <c r="F93" s="53"/>
      <c r="G93" s="46">
        <f t="shared" si="10"/>
        <v>0</v>
      </c>
    </row>
    <row r="94" spans="1:7" s="34" customFormat="1" x14ac:dyDescent="0.3">
      <c r="A94" s="309"/>
      <c r="B94" s="116" t="s">
        <v>101</v>
      </c>
      <c r="C94" s="51">
        <v>293</v>
      </c>
      <c r="D94" s="49">
        <v>1</v>
      </c>
      <c r="E94" s="46">
        <f t="shared" si="9"/>
        <v>293</v>
      </c>
      <c r="F94" s="53"/>
      <c r="G94" s="46">
        <f t="shared" si="10"/>
        <v>0</v>
      </c>
    </row>
    <row r="95" spans="1:7" s="34" customFormat="1" x14ac:dyDescent="0.3">
      <c r="A95" s="309"/>
      <c r="B95" s="116" t="s">
        <v>216</v>
      </c>
      <c r="C95" s="51">
        <v>60</v>
      </c>
      <c r="D95" s="49">
        <v>1</v>
      </c>
      <c r="E95" s="46">
        <f t="shared" si="9"/>
        <v>60</v>
      </c>
      <c r="F95" s="53"/>
      <c r="G95" s="46">
        <f t="shared" si="10"/>
        <v>0</v>
      </c>
    </row>
    <row r="96" spans="1:7" s="34" customFormat="1" x14ac:dyDescent="0.3">
      <c r="A96" s="143" t="s">
        <v>566</v>
      </c>
      <c r="B96" s="116"/>
      <c r="C96" s="46"/>
      <c r="F96" s="47"/>
    </row>
    <row r="97" spans="1:10" s="34" customFormat="1" x14ac:dyDescent="0.3">
      <c r="A97" s="309" t="s">
        <v>567</v>
      </c>
      <c r="B97" s="116" t="s">
        <v>107</v>
      </c>
      <c r="C97" s="51">
        <v>507</v>
      </c>
      <c r="D97" s="49">
        <v>1</v>
      </c>
      <c r="E97" s="46">
        <f t="shared" ref="E97:E102" si="11">D97*C97</f>
        <v>507</v>
      </c>
      <c r="F97" s="53"/>
      <c r="G97" s="46">
        <f t="shared" ref="G97:G102" si="12">F97*E97</f>
        <v>0</v>
      </c>
    </row>
    <row r="98" spans="1:10" s="34" customFormat="1" x14ac:dyDescent="0.3">
      <c r="A98" s="309"/>
      <c r="B98" s="116" t="s">
        <v>101</v>
      </c>
      <c r="C98" s="51">
        <v>260</v>
      </c>
      <c r="D98" s="49">
        <v>1</v>
      </c>
      <c r="E98" s="46">
        <f t="shared" si="11"/>
        <v>260</v>
      </c>
      <c r="F98" s="53"/>
      <c r="G98" s="46">
        <f t="shared" si="12"/>
        <v>0</v>
      </c>
    </row>
    <row r="99" spans="1:10" s="34" customFormat="1" x14ac:dyDescent="0.3">
      <c r="A99" s="309"/>
      <c r="B99" s="116" t="s">
        <v>216</v>
      </c>
      <c r="C99" s="51">
        <v>53</v>
      </c>
      <c r="D99" s="49">
        <v>1</v>
      </c>
      <c r="E99" s="46">
        <f t="shared" si="11"/>
        <v>53</v>
      </c>
      <c r="F99" s="53"/>
      <c r="G99" s="46">
        <f t="shared" si="12"/>
        <v>0</v>
      </c>
    </row>
    <row r="100" spans="1:10" s="34" customFormat="1" x14ac:dyDescent="0.3">
      <c r="A100" s="309" t="s">
        <v>568</v>
      </c>
      <c r="B100" s="116" t="s">
        <v>107</v>
      </c>
      <c r="C100" s="51">
        <v>507</v>
      </c>
      <c r="D100" s="49">
        <v>1</v>
      </c>
      <c r="E100" s="46">
        <f t="shared" si="11"/>
        <v>507</v>
      </c>
      <c r="F100" s="53"/>
      <c r="G100" s="46">
        <f t="shared" si="12"/>
        <v>0</v>
      </c>
    </row>
    <row r="101" spans="1:10" s="34" customFormat="1" x14ac:dyDescent="0.3">
      <c r="A101" s="309"/>
      <c r="B101" s="116" t="s">
        <v>101</v>
      </c>
      <c r="C101" s="51">
        <v>260</v>
      </c>
      <c r="D101" s="49">
        <v>1</v>
      </c>
      <c r="E101" s="46">
        <f t="shared" si="11"/>
        <v>260</v>
      </c>
      <c r="F101" s="53"/>
      <c r="G101" s="46">
        <f t="shared" si="12"/>
        <v>0</v>
      </c>
    </row>
    <row r="102" spans="1:10" s="34" customFormat="1" x14ac:dyDescent="0.3">
      <c r="A102" s="309"/>
      <c r="B102" s="116" t="s">
        <v>216</v>
      </c>
      <c r="C102" s="51">
        <v>53</v>
      </c>
      <c r="D102" s="49">
        <v>1</v>
      </c>
      <c r="E102" s="46">
        <f t="shared" si="11"/>
        <v>53</v>
      </c>
      <c r="F102" s="53"/>
      <c r="G102" s="46">
        <f t="shared" si="12"/>
        <v>0</v>
      </c>
    </row>
    <row r="103" spans="1:10" s="34" customFormat="1" x14ac:dyDescent="0.3">
      <c r="A103" s="170"/>
      <c r="B103" s="116"/>
      <c r="C103" s="51"/>
      <c r="D103" s="49"/>
      <c r="E103" s="46"/>
      <c r="F103" s="73"/>
      <c r="G103" s="46"/>
    </row>
    <row r="104" spans="1:10" s="34" customFormat="1" ht="17.399999999999999" x14ac:dyDescent="0.3">
      <c r="A104" s="67" t="s">
        <v>360</v>
      </c>
      <c r="B104" s="116"/>
      <c r="C104" s="46"/>
      <c r="F104" s="73"/>
      <c r="I104" s="44"/>
    </row>
    <row r="105" spans="1:10" s="34" customFormat="1" x14ac:dyDescent="0.3">
      <c r="A105" s="122" t="s">
        <v>1016</v>
      </c>
      <c r="B105" s="116"/>
      <c r="C105" s="46"/>
      <c r="F105" s="73"/>
      <c r="I105" s="44"/>
    </row>
    <row r="106" spans="1:10" s="34" customFormat="1" ht="6.75" customHeight="1" x14ac:dyDescent="0.3">
      <c r="B106" s="116"/>
      <c r="C106" s="46"/>
      <c r="F106" s="73"/>
      <c r="I106" s="44"/>
    </row>
    <row r="107" spans="1:10" s="34" customFormat="1" ht="15.75" customHeight="1" x14ac:dyDescent="0.3">
      <c r="A107" s="34" t="s">
        <v>1015</v>
      </c>
      <c r="B107" s="116" t="s">
        <v>361</v>
      </c>
      <c r="C107" s="51">
        <v>58</v>
      </c>
      <c r="D107" s="49">
        <v>1</v>
      </c>
      <c r="E107" s="46">
        <f t="shared" ref="E107:E108" si="13">D107*C107</f>
        <v>58</v>
      </c>
      <c r="F107" s="53"/>
      <c r="G107" s="46">
        <f t="shared" ref="G107:G116" si="14">F107*E107</f>
        <v>0</v>
      </c>
      <c r="I107" s="36"/>
      <c r="J107" s="48"/>
    </row>
    <row r="108" spans="1:10" s="216" customFormat="1" ht="15.75" customHeight="1" x14ac:dyDescent="0.3">
      <c r="A108" s="216" t="s">
        <v>1017</v>
      </c>
      <c r="B108" s="116" t="s">
        <v>361</v>
      </c>
      <c r="C108" s="51">
        <v>53</v>
      </c>
      <c r="D108" s="49">
        <v>1</v>
      </c>
      <c r="E108" s="46">
        <f t="shared" si="13"/>
        <v>53</v>
      </c>
      <c r="F108" s="53"/>
      <c r="G108" s="46">
        <f t="shared" ref="G108" si="15">F108*E108</f>
        <v>0</v>
      </c>
      <c r="I108" s="36"/>
      <c r="J108" s="48"/>
    </row>
    <row r="109" spans="1:10" s="34" customFormat="1" ht="15.75" customHeight="1" x14ac:dyDescent="0.3">
      <c r="A109" s="34" t="s">
        <v>362</v>
      </c>
      <c r="B109" s="116" t="s">
        <v>311</v>
      </c>
      <c r="C109" s="51">
        <v>53</v>
      </c>
      <c r="D109" s="49">
        <v>1</v>
      </c>
      <c r="E109" s="46">
        <f t="shared" ref="E109:E116" si="16">D109*C109</f>
        <v>53</v>
      </c>
      <c r="F109" s="53"/>
      <c r="G109" s="46">
        <f t="shared" si="14"/>
        <v>0</v>
      </c>
      <c r="I109" s="36"/>
      <c r="J109" s="48"/>
    </row>
    <row r="110" spans="1:10" s="34" customFormat="1" ht="15.75" customHeight="1" x14ac:dyDescent="0.3">
      <c r="A110" s="34" t="s">
        <v>364</v>
      </c>
      <c r="B110" s="116" t="s">
        <v>311</v>
      </c>
      <c r="C110" s="51">
        <v>53</v>
      </c>
      <c r="D110" s="49">
        <v>1</v>
      </c>
      <c r="E110" s="46">
        <f t="shared" si="16"/>
        <v>53</v>
      </c>
      <c r="F110" s="53"/>
      <c r="G110" s="46">
        <f t="shared" si="14"/>
        <v>0</v>
      </c>
      <c r="I110" s="36"/>
      <c r="J110" s="48"/>
    </row>
    <row r="111" spans="1:10" s="34" customFormat="1" ht="15.75" customHeight="1" x14ac:dyDescent="0.3">
      <c r="A111" s="34" t="s">
        <v>365</v>
      </c>
      <c r="B111" s="116" t="s">
        <v>311</v>
      </c>
      <c r="C111" s="51">
        <v>65</v>
      </c>
      <c r="D111" s="49">
        <v>1</v>
      </c>
      <c r="E111" s="46">
        <f t="shared" si="16"/>
        <v>65</v>
      </c>
      <c r="F111" s="53"/>
      <c r="G111" s="46">
        <f t="shared" si="14"/>
        <v>0</v>
      </c>
      <c r="I111" s="36"/>
      <c r="J111" s="48"/>
    </row>
    <row r="112" spans="1:10" s="34" customFormat="1" ht="15.75" customHeight="1" x14ac:dyDescent="0.3">
      <c r="A112" s="34" t="s">
        <v>717</v>
      </c>
      <c r="B112" s="116" t="s">
        <v>311</v>
      </c>
      <c r="C112" s="51">
        <v>173</v>
      </c>
      <c r="D112" s="49">
        <v>1</v>
      </c>
      <c r="E112" s="46">
        <f t="shared" si="16"/>
        <v>173</v>
      </c>
      <c r="F112" s="53"/>
      <c r="G112" s="46">
        <f t="shared" si="14"/>
        <v>0</v>
      </c>
      <c r="I112" s="36"/>
      <c r="J112" s="48"/>
    </row>
    <row r="113" spans="1:10" s="34" customFormat="1" x14ac:dyDescent="0.3">
      <c r="A113" s="88" t="s">
        <v>715</v>
      </c>
      <c r="B113" s="118" t="s">
        <v>311</v>
      </c>
      <c r="C113" s="51">
        <v>255</v>
      </c>
      <c r="D113" s="49">
        <v>1</v>
      </c>
      <c r="E113" s="46">
        <f t="shared" si="16"/>
        <v>255</v>
      </c>
      <c r="F113" s="53"/>
      <c r="G113" s="46">
        <f t="shared" si="14"/>
        <v>0</v>
      </c>
      <c r="I113" s="36"/>
      <c r="J113" s="48"/>
    </row>
    <row r="114" spans="1:10" s="34" customFormat="1" x14ac:dyDescent="0.3">
      <c r="A114" s="88" t="s">
        <v>716</v>
      </c>
      <c r="B114" s="118" t="s">
        <v>311</v>
      </c>
      <c r="C114" s="51">
        <v>210</v>
      </c>
      <c r="D114" s="49">
        <v>1</v>
      </c>
      <c r="E114" s="46">
        <f t="shared" si="16"/>
        <v>210</v>
      </c>
      <c r="F114" s="53"/>
      <c r="G114" s="46">
        <f t="shared" si="14"/>
        <v>0</v>
      </c>
      <c r="I114" s="36"/>
      <c r="J114" s="48"/>
    </row>
    <row r="115" spans="1:10" s="34" customFormat="1" x14ac:dyDescent="0.3">
      <c r="A115" s="300" t="s">
        <v>366</v>
      </c>
      <c r="B115" s="118" t="s">
        <v>363</v>
      </c>
      <c r="C115" s="51">
        <v>168</v>
      </c>
      <c r="D115" s="49">
        <v>1</v>
      </c>
      <c r="E115" s="46">
        <f t="shared" si="16"/>
        <v>168</v>
      </c>
      <c r="F115" s="53"/>
      <c r="G115" s="46">
        <f t="shared" si="14"/>
        <v>0</v>
      </c>
      <c r="I115" s="36"/>
      <c r="J115" s="48"/>
    </row>
    <row r="116" spans="1:10" s="34" customFormat="1" x14ac:dyDescent="0.3">
      <c r="A116" s="300"/>
      <c r="B116" s="118" t="s">
        <v>107</v>
      </c>
      <c r="C116" s="51">
        <v>360</v>
      </c>
      <c r="D116" s="49">
        <v>1</v>
      </c>
      <c r="E116" s="46">
        <f t="shared" si="16"/>
        <v>360</v>
      </c>
      <c r="F116" s="53"/>
      <c r="G116" s="46">
        <f t="shared" si="14"/>
        <v>0</v>
      </c>
      <c r="I116" s="36"/>
      <c r="J116" s="48"/>
    </row>
    <row r="117" spans="1:10" s="34" customFormat="1" x14ac:dyDescent="0.3">
      <c r="B117" s="116"/>
      <c r="C117" s="46"/>
      <c r="F117" s="73"/>
    </row>
    <row r="118" spans="1:10" s="34" customFormat="1" ht="17.399999999999999" x14ac:dyDescent="0.3">
      <c r="A118" s="67" t="s">
        <v>639</v>
      </c>
      <c r="B118" s="116"/>
      <c r="C118" s="51"/>
      <c r="D118" s="49"/>
      <c r="E118" s="46"/>
      <c r="F118" s="146"/>
      <c r="G118" s="46"/>
      <c r="H118" s="46"/>
    </row>
    <row r="119" spans="1:10" s="34" customFormat="1" ht="8.25" customHeight="1" x14ac:dyDescent="0.3">
      <c r="A119" s="121"/>
      <c r="B119" s="116"/>
      <c r="C119" s="51"/>
      <c r="D119" s="49"/>
      <c r="E119" s="46"/>
      <c r="F119" s="47"/>
      <c r="G119" s="46"/>
      <c r="H119" s="46"/>
    </row>
    <row r="120" spans="1:10" s="34" customFormat="1" x14ac:dyDescent="0.3">
      <c r="A120" s="143" t="s">
        <v>640</v>
      </c>
      <c r="B120" s="116"/>
      <c r="C120" s="46"/>
      <c r="F120" s="47"/>
    </row>
    <row r="121" spans="1:10" s="34" customFormat="1" x14ac:dyDescent="0.3">
      <c r="A121" s="309" t="s">
        <v>641</v>
      </c>
      <c r="B121" s="116" t="s">
        <v>107</v>
      </c>
      <c r="C121" s="51">
        <v>440</v>
      </c>
      <c r="D121" s="49">
        <v>1</v>
      </c>
      <c r="E121" s="46">
        <f t="shared" ref="E121:E184" si="17">D121*C121</f>
        <v>440</v>
      </c>
      <c r="F121" s="53"/>
      <c r="G121" s="46">
        <f t="shared" ref="G121:G184" si="18">F121*E121</f>
        <v>0</v>
      </c>
      <c r="H121" s="46"/>
    </row>
    <row r="122" spans="1:10" s="34" customFormat="1" x14ac:dyDescent="0.3">
      <c r="A122" s="309"/>
      <c r="B122" s="116" t="s">
        <v>101</v>
      </c>
      <c r="C122" s="51">
        <v>227</v>
      </c>
      <c r="D122" s="49">
        <v>1</v>
      </c>
      <c r="E122" s="46">
        <f t="shared" si="17"/>
        <v>227</v>
      </c>
      <c r="F122" s="53"/>
      <c r="G122" s="46">
        <f t="shared" si="18"/>
        <v>0</v>
      </c>
      <c r="H122" s="46"/>
    </row>
    <row r="123" spans="1:10" s="34" customFormat="1" x14ac:dyDescent="0.3">
      <c r="A123" s="309"/>
      <c r="B123" s="116" t="s">
        <v>216</v>
      </c>
      <c r="C123" s="51">
        <v>47</v>
      </c>
      <c r="D123" s="49">
        <v>1</v>
      </c>
      <c r="E123" s="46">
        <f t="shared" si="17"/>
        <v>47</v>
      </c>
      <c r="F123" s="53"/>
      <c r="G123" s="46">
        <f t="shared" si="18"/>
        <v>0</v>
      </c>
      <c r="H123" s="46"/>
    </row>
    <row r="124" spans="1:10" s="34" customFormat="1" x14ac:dyDescent="0.3">
      <c r="A124" s="303" t="s">
        <v>642</v>
      </c>
      <c r="B124" s="116" t="s">
        <v>107</v>
      </c>
      <c r="C124" s="51">
        <v>613</v>
      </c>
      <c r="D124" s="49">
        <v>1</v>
      </c>
      <c r="E124" s="46">
        <f t="shared" si="17"/>
        <v>613</v>
      </c>
      <c r="F124" s="53"/>
      <c r="G124" s="46">
        <f t="shared" si="18"/>
        <v>0</v>
      </c>
      <c r="H124" s="46"/>
    </row>
    <row r="125" spans="1:10" s="34" customFormat="1" x14ac:dyDescent="0.3">
      <c r="A125" s="303"/>
      <c r="B125" s="116" t="s">
        <v>191</v>
      </c>
      <c r="C125" s="51">
        <v>160</v>
      </c>
      <c r="D125" s="49">
        <v>1</v>
      </c>
      <c r="E125" s="46">
        <f t="shared" si="17"/>
        <v>160</v>
      </c>
      <c r="F125" s="53"/>
      <c r="G125" s="46">
        <f t="shared" si="18"/>
        <v>0</v>
      </c>
      <c r="H125" s="46"/>
    </row>
    <row r="126" spans="1:10" s="34" customFormat="1" x14ac:dyDescent="0.3">
      <c r="A126" s="303"/>
      <c r="B126" s="116" t="s">
        <v>177</v>
      </c>
      <c r="C126" s="51">
        <v>33</v>
      </c>
      <c r="D126" s="49">
        <v>1</v>
      </c>
      <c r="E126" s="46">
        <f t="shared" si="17"/>
        <v>33</v>
      </c>
      <c r="F126" s="53"/>
      <c r="G126" s="46">
        <f t="shared" si="18"/>
        <v>0</v>
      </c>
      <c r="H126" s="46"/>
    </row>
    <row r="127" spans="1:10" s="34" customFormat="1" x14ac:dyDescent="0.3">
      <c r="A127" s="303" t="s">
        <v>643</v>
      </c>
      <c r="B127" s="116" t="s">
        <v>107</v>
      </c>
      <c r="C127" s="51">
        <v>287</v>
      </c>
      <c r="D127" s="49">
        <v>1</v>
      </c>
      <c r="E127" s="46">
        <f t="shared" si="17"/>
        <v>287</v>
      </c>
      <c r="F127" s="53"/>
      <c r="G127" s="46">
        <f t="shared" si="18"/>
        <v>0</v>
      </c>
      <c r="H127" s="46"/>
    </row>
    <row r="128" spans="1:10" s="34" customFormat="1" x14ac:dyDescent="0.3">
      <c r="A128" s="303"/>
      <c r="B128" s="116" t="s">
        <v>101</v>
      </c>
      <c r="C128" s="51">
        <v>147</v>
      </c>
      <c r="D128" s="49">
        <v>1</v>
      </c>
      <c r="E128" s="46">
        <f t="shared" si="17"/>
        <v>147</v>
      </c>
      <c r="F128" s="53"/>
      <c r="G128" s="46">
        <f t="shared" si="18"/>
        <v>0</v>
      </c>
      <c r="H128" s="46"/>
    </row>
    <row r="129" spans="1:8" s="34" customFormat="1" x14ac:dyDescent="0.3">
      <c r="A129" s="303"/>
      <c r="B129" s="116" t="s">
        <v>120</v>
      </c>
      <c r="C129" s="51">
        <v>47</v>
      </c>
      <c r="D129" s="49">
        <v>1</v>
      </c>
      <c r="E129" s="46">
        <f t="shared" si="17"/>
        <v>47</v>
      </c>
      <c r="F129" s="53"/>
      <c r="G129" s="46">
        <f t="shared" si="18"/>
        <v>0</v>
      </c>
      <c r="H129" s="46"/>
    </row>
    <row r="130" spans="1:8" s="34" customFormat="1" x14ac:dyDescent="0.3">
      <c r="A130" s="303" t="s">
        <v>644</v>
      </c>
      <c r="B130" s="116" t="s">
        <v>107</v>
      </c>
      <c r="C130" s="51">
        <v>893</v>
      </c>
      <c r="D130" s="49">
        <v>1</v>
      </c>
      <c r="E130" s="46">
        <f t="shared" si="17"/>
        <v>893</v>
      </c>
      <c r="F130" s="53"/>
      <c r="G130" s="46">
        <f t="shared" si="18"/>
        <v>0</v>
      </c>
      <c r="H130" s="46"/>
    </row>
    <row r="131" spans="1:8" s="34" customFormat="1" x14ac:dyDescent="0.3">
      <c r="A131" s="303"/>
      <c r="B131" s="116" t="s">
        <v>101</v>
      </c>
      <c r="C131" s="51">
        <v>453</v>
      </c>
      <c r="D131" s="49">
        <v>1</v>
      </c>
      <c r="E131" s="46">
        <f t="shared" si="17"/>
        <v>453</v>
      </c>
      <c r="F131" s="53"/>
      <c r="G131" s="46">
        <f t="shared" si="18"/>
        <v>0</v>
      </c>
      <c r="H131" s="46"/>
    </row>
    <row r="132" spans="1:8" s="34" customFormat="1" x14ac:dyDescent="0.3">
      <c r="A132" s="303"/>
      <c r="B132" s="116" t="s">
        <v>177</v>
      </c>
      <c r="C132" s="51">
        <v>47</v>
      </c>
      <c r="D132" s="49">
        <v>1</v>
      </c>
      <c r="E132" s="46">
        <f t="shared" si="17"/>
        <v>47</v>
      </c>
      <c r="F132" s="53"/>
      <c r="G132" s="46">
        <f t="shared" si="18"/>
        <v>0</v>
      </c>
      <c r="H132" s="46"/>
    </row>
    <row r="133" spans="1:8" s="34" customFormat="1" x14ac:dyDescent="0.3">
      <c r="A133" s="303" t="s">
        <v>645</v>
      </c>
      <c r="B133" s="116" t="s">
        <v>107</v>
      </c>
      <c r="C133" s="51">
        <v>373</v>
      </c>
      <c r="D133" s="49">
        <v>1</v>
      </c>
      <c r="E133" s="46">
        <f t="shared" si="17"/>
        <v>373</v>
      </c>
      <c r="F133" s="53"/>
      <c r="G133" s="46">
        <f t="shared" si="18"/>
        <v>0</v>
      </c>
      <c r="H133" s="46"/>
    </row>
    <row r="134" spans="1:8" s="34" customFormat="1" x14ac:dyDescent="0.3">
      <c r="A134" s="303"/>
      <c r="B134" s="116" t="s">
        <v>101</v>
      </c>
      <c r="C134" s="51">
        <v>193</v>
      </c>
      <c r="D134" s="49">
        <v>1</v>
      </c>
      <c r="E134" s="46">
        <f t="shared" si="17"/>
        <v>193</v>
      </c>
      <c r="F134" s="53"/>
      <c r="G134" s="46">
        <f t="shared" si="18"/>
        <v>0</v>
      </c>
      <c r="H134" s="46"/>
    </row>
    <row r="135" spans="1:8" s="34" customFormat="1" x14ac:dyDescent="0.3">
      <c r="A135" s="303"/>
      <c r="B135" s="116" t="s">
        <v>120</v>
      </c>
      <c r="C135" s="51">
        <v>60</v>
      </c>
      <c r="D135" s="49">
        <v>1</v>
      </c>
      <c r="E135" s="46">
        <f t="shared" si="17"/>
        <v>60</v>
      </c>
      <c r="F135" s="53"/>
      <c r="G135" s="46">
        <f t="shared" si="18"/>
        <v>0</v>
      </c>
      <c r="H135" s="46"/>
    </row>
    <row r="136" spans="1:8" s="34" customFormat="1" x14ac:dyDescent="0.3">
      <c r="A136" s="303" t="s">
        <v>646</v>
      </c>
      <c r="B136" s="116" t="s">
        <v>107</v>
      </c>
      <c r="C136" s="51">
        <v>180</v>
      </c>
      <c r="D136" s="49">
        <v>1</v>
      </c>
      <c r="E136" s="46">
        <f t="shared" si="17"/>
        <v>180</v>
      </c>
      <c r="F136" s="53"/>
      <c r="G136" s="46">
        <f t="shared" si="18"/>
        <v>0</v>
      </c>
      <c r="H136" s="46"/>
    </row>
    <row r="137" spans="1:8" s="34" customFormat="1" x14ac:dyDescent="0.3">
      <c r="A137" s="303"/>
      <c r="B137" s="116" t="s">
        <v>101</v>
      </c>
      <c r="C137" s="51">
        <v>93</v>
      </c>
      <c r="D137" s="49">
        <v>1</v>
      </c>
      <c r="E137" s="46">
        <f t="shared" si="17"/>
        <v>93</v>
      </c>
      <c r="F137" s="53"/>
      <c r="G137" s="46">
        <f t="shared" si="18"/>
        <v>0</v>
      </c>
      <c r="H137" s="46"/>
    </row>
    <row r="138" spans="1:8" s="34" customFormat="1" x14ac:dyDescent="0.3">
      <c r="A138" s="303"/>
      <c r="B138" s="116" t="s">
        <v>224</v>
      </c>
      <c r="C138" s="51">
        <v>60</v>
      </c>
      <c r="D138" s="49">
        <v>1</v>
      </c>
      <c r="E138" s="46">
        <f t="shared" si="17"/>
        <v>60</v>
      </c>
      <c r="F138" s="53"/>
      <c r="G138" s="46">
        <f t="shared" si="18"/>
        <v>0</v>
      </c>
      <c r="H138" s="46"/>
    </row>
    <row r="139" spans="1:8" s="34" customFormat="1" x14ac:dyDescent="0.3">
      <c r="A139" s="303" t="s">
        <v>647</v>
      </c>
      <c r="B139" s="116" t="s">
        <v>107</v>
      </c>
      <c r="C139" s="51">
        <v>247</v>
      </c>
      <c r="D139" s="49">
        <v>1</v>
      </c>
      <c r="E139" s="46">
        <f t="shared" si="17"/>
        <v>247</v>
      </c>
      <c r="F139" s="53"/>
      <c r="G139" s="46">
        <f t="shared" si="18"/>
        <v>0</v>
      </c>
      <c r="H139" s="46"/>
    </row>
    <row r="140" spans="1:8" s="34" customFormat="1" x14ac:dyDescent="0.3">
      <c r="A140" s="303"/>
      <c r="B140" s="116" t="s">
        <v>101</v>
      </c>
      <c r="C140" s="51">
        <v>127</v>
      </c>
      <c r="D140" s="49">
        <v>1</v>
      </c>
      <c r="E140" s="46">
        <f t="shared" si="17"/>
        <v>127</v>
      </c>
      <c r="F140" s="53"/>
      <c r="G140" s="46">
        <f t="shared" si="18"/>
        <v>0</v>
      </c>
      <c r="H140" s="46"/>
    </row>
    <row r="141" spans="1:8" s="34" customFormat="1" x14ac:dyDescent="0.3">
      <c r="A141" s="303"/>
      <c r="B141" s="116" t="s">
        <v>224</v>
      </c>
      <c r="C141" s="51">
        <v>53</v>
      </c>
      <c r="D141" s="49">
        <v>1</v>
      </c>
      <c r="E141" s="46">
        <f t="shared" si="17"/>
        <v>53</v>
      </c>
      <c r="F141" s="53"/>
      <c r="G141" s="46">
        <f t="shared" si="18"/>
        <v>0</v>
      </c>
      <c r="H141" s="46"/>
    </row>
    <row r="142" spans="1:8" s="34" customFormat="1" x14ac:dyDescent="0.3">
      <c r="A142" s="303" t="s">
        <v>648</v>
      </c>
      <c r="B142" s="116" t="s">
        <v>107</v>
      </c>
      <c r="C142" s="51">
        <v>247</v>
      </c>
      <c r="D142" s="49">
        <v>1</v>
      </c>
      <c r="E142" s="46">
        <f t="shared" si="17"/>
        <v>247</v>
      </c>
      <c r="F142" s="53"/>
      <c r="G142" s="46">
        <f t="shared" si="18"/>
        <v>0</v>
      </c>
      <c r="H142" s="46"/>
    </row>
    <row r="143" spans="1:8" s="34" customFormat="1" x14ac:dyDescent="0.3">
      <c r="A143" s="303"/>
      <c r="B143" s="116" t="s">
        <v>101</v>
      </c>
      <c r="C143" s="51">
        <v>127</v>
      </c>
      <c r="D143" s="49">
        <v>1</v>
      </c>
      <c r="E143" s="46">
        <f t="shared" si="17"/>
        <v>127</v>
      </c>
      <c r="F143" s="53"/>
      <c r="G143" s="46">
        <f t="shared" si="18"/>
        <v>0</v>
      </c>
      <c r="H143" s="46"/>
    </row>
    <row r="144" spans="1:8" s="34" customFormat="1" x14ac:dyDescent="0.3">
      <c r="A144" s="303"/>
      <c r="B144" s="116" t="s">
        <v>224</v>
      </c>
      <c r="C144" s="51">
        <v>53</v>
      </c>
      <c r="D144" s="49">
        <v>1</v>
      </c>
      <c r="E144" s="46">
        <f t="shared" si="17"/>
        <v>53</v>
      </c>
      <c r="F144" s="53"/>
      <c r="G144" s="46">
        <f t="shared" si="18"/>
        <v>0</v>
      </c>
      <c r="H144" s="46"/>
    </row>
    <row r="145" spans="1:8" s="34" customFormat="1" x14ac:dyDescent="0.3">
      <c r="A145" s="303" t="s">
        <v>649</v>
      </c>
      <c r="B145" s="116" t="s">
        <v>107</v>
      </c>
      <c r="C145" s="51">
        <v>507</v>
      </c>
      <c r="D145" s="49">
        <v>1</v>
      </c>
      <c r="E145" s="46">
        <f t="shared" si="17"/>
        <v>507</v>
      </c>
      <c r="F145" s="53"/>
      <c r="G145" s="46">
        <f t="shared" si="18"/>
        <v>0</v>
      </c>
      <c r="H145" s="46"/>
    </row>
    <row r="146" spans="1:8" s="34" customFormat="1" x14ac:dyDescent="0.3">
      <c r="A146" s="303"/>
      <c r="B146" s="116" t="s">
        <v>101</v>
      </c>
      <c r="C146" s="51">
        <v>260</v>
      </c>
      <c r="D146" s="49">
        <v>1</v>
      </c>
      <c r="E146" s="46">
        <f t="shared" si="17"/>
        <v>260</v>
      </c>
      <c r="F146" s="53"/>
      <c r="G146" s="46">
        <f t="shared" si="18"/>
        <v>0</v>
      </c>
      <c r="H146" s="46"/>
    </row>
    <row r="147" spans="1:8" s="34" customFormat="1" x14ac:dyDescent="0.3">
      <c r="A147" s="303"/>
      <c r="B147" s="116" t="s">
        <v>216</v>
      </c>
      <c r="C147" s="51">
        <v>53</v>
      </c>
      <c r="D147" s="49">
        <v>1</v>
      </c>
      <c r="E147" s="46">
        <f t="shared" si="17"/>
        <v>53</v>
      </c>
      <c r="F147" s="53"/>
      <c r="G147" s="46">
        <f t="shared" si="18"/>
        <v>0</v>
      </c>
      <c r="H147" s="46"/>
    </row>
    <row r="148" spans="1:8" s="34" customFormat="1" x14ac:dyDescent="0.3">
      <c r="A148" s="303" t="s">
        <v>650</v>
      </c>
      <c r="B148" s="116" t="s">
        <v>107</v>
      </c>
      <c r="C148" s="51">
        <v>573</v>
      </c>
      <c r="D148" s="49">
        <v>1</v>
      </c>
      <c r="E148" s="46">
        <f t="shared" si="17"/>
        <v>573</v>
      </c>
      <c r="F148" s="53"/>
      <c r="G148" s="46">
        <f t="shared" si="18"/>
        <v>0</v>
      </c>
      <c r="H148" s="46"/>
    </row>
    <row r="149" spans="1:8" s="34" customFormat="1" x14ac:dyDescent="0.3">
      <c r="A149" s="303"/>
      <c r="B149" s="116" t="s">
        <v>101</v>
      </c>
      <c r="C149" s="51">
        <v>293</v>
      </c>
      <c r="D149" s="49">
        <v>1</v>
      </c>
      <c r="E149" s="46">
        <f t="shared" si="17"/>
        <v>293</v>
      </c>
      <c r="F149" s="53"/>
      <c r="G149" s="46">
        <f t="shared" si="18"/>
        <v>0</v>
      </c>
      <c r="H149" s="46"/>
    </row>
    <row r="150" spans="1:8" s="34" customFormat="1" x14ac:dyDescent="0.3">
      <c r="A150" s="303"/>
      <c r="B150" s="116" t="s">
        <v>216</v>
      </c>
      <c r="C150" s="51">
        <v>60</v>
      </c>
      <c r="D150" s="49">
        <v>1</v>
      </c>
      <c r="E150" s="46">
        <f t="shared" si="17"/>
        <v>60</v>
      </c>
      <c r="F150" s="53"/>
      <c r="G150" s="46">
        <f t="shared" si="18"/>
        <v>0</v>
      </c>
      <c r="H150" s="46"/>
    </row>
    <row r="151" spans="1:8" s="34" customFormat="1" x14ac:dyDescent="0.3">
      <c r="A151" s="303" t="s">
        <v>651</v>
      </c>
      <c r="B151" s="116" t="s">
        <v>107</v>
      </c>
      <c r="C151" s="51">
        <v>507</v>
      </c>
      <c r="D151" s="49">
        <v>1</v>
      </c>
      <c r="E151" s="46">
        <f t="shared" si="17"/>
        <v>507</v>
      </c>
      <c r="F151" s="53"/>
      <c r="G151" s="46">
        <f t="shared" si="18"/>
        <v>0</v>
      </c>
      <c r="H151" s="46"/>
    </row>
    <row r="152" spans="1:8" s="34" customFormat="1" x14ac:dyDescent="0.3">
      <c r="A152" s="303"/>
      <c r="B152" s="116" t="s">
        <v>101</v>
      </c>
      <c r="C152" s="51">
        <v>260</v>
      </c>
      <c r="D152" s="49">
        <v>1</v>
      </c>
      <c r="E152" s="46">
        <f t="shared" si="17"/>
        <v>260</v>
      </c>
      <c r="F152" s="53"/>
      <c r="G152" s="46">
        <f t="shared" si="18"/>
        <v>0</v>
      </c>
      <c r="H152" s="46"/>
    </row>
    <row r="153" spans="1:8" s="34" customFormat="1" x14ac:dyDescent="0.3">
      <c r="A153" s="303"/>
      <c r="B153" s="116" t="s">
        <v>216</v>
      </c>
      <c r="C153" s="51">
        <v>60</v>
      </c>
      <c r="D153" s="49">
        <v>1</v>
      </c>
      <c r="E153" s="46">
        <f t="shared" si="17"/>
        <v>60</v>
      </c>
      <c r="F153" s="53"/>
      <c r="G153" s="46">
        <f t="shared" si="18"/>
        <v>0</v>
      </c>
      <c r="H153" s="46"/>
    </row>
    <row r="154" spans="1:8" s="34" customFormat="1" x14ac:dyDescent="0.3">
      <c r="A154" s="303" t="s">
        <v>652</v>
      </c>
      <c r="B154" s="116" t="s">
        <v>107</v>
      </c>
      <c r="C154" s="51">
        <v>493</v>
      </c>
      <c r="D154" s="49">
        <v>1</v>
      </c>
      <c r="E154" s="46">
        <f t="shared" si="17"/>
        <v>493</v>
      </c>
      <c r="F154" s="53"/>
      <c r="G154" s="46">
        <f t="shared" si="18"/>
        <v>0</v>
      </c>
      <c r="H154" s="46"/>
    </row>
    <row r="155" spans="1:8" s="34" customFormat="1" x14ac:dyDescent="0.3">
      <c r="A155" s="303"/>
      <c r="B155" s="116" t="s">
        <v>120</v>
      </c>
      <c r="C155" s="51">
        <v>80</v>
      </c>
      <c r="D155" s="49">
        <v>1</v>
      </c>
      <c r="E155" s="46">
        <f t="shared" si="17"/>
        <v>80</v>
      </c>
      <c r="F155" s="53"/>
      <c r="G155" s="46">
        <f t="shared" si="18"/>
        <v>0</v>
      </c>
      <c r="H155" s="46"/>
    </row>
    <row r="156" spans="1:8" s="34" customFormat="1" x14ac:dyDescent="0.3">
      <c r="A156" s="303"/>
      <c r="B156" s="116" t="s">
        <v>177</v>
      </c>
      <c r="C156" s="51">
        <v>27</v>
      </c>
      <c r="D156" s="49">
        <v>1</v>
      </c>
      <c r="E156" s="46">
        <f t="shared" si="17"/>
        <v>27</v>
      </c>
      <c r="F156" s="53"/>
      <c r="G156" s="46">
        <f t="shared" si="18"/>
        <v>0</v>
      </c>
      <c r="H156" s="46"/>
    </row>
    <row r="157" spans="1:8" s="34" customFormat="1" x14ac:dyDescent="0.3">
      <c r="A157" s="303" t="s">
        <v>653</v>
      </c>
      <c r="B157" s="116" t="s">
        <v>107</v>
      </c>
      <c r="C157" s="51">
        <v>507</v>
      </c>
      <c r="D157" s="49">
        <v>1</v>
      </c>
      <c r="E157" s="46">
        <f t="shared" si="17"/>
        <v>507</v>
      </c>
      <c r="F157" s="53"/>
      <c r="G157" s="46">
        <f t="shared" si="18"/>
        <v>0</v>
      </c>
      <c r="H157" s="46"/>
    </row>
    <row r="158" spans="1:8" s="34" customFormat="1" x14ac:dyDescent="0.3">
      <c r="A158" s="303"/>
      <c r="B158" s="116" t="s">
        <v>101</v>
      </c>
      <c r="C158" s="51">
        <v>260</v>
      </c>
      <c r="D158" s="49">
        <v>1</v>
      </c>
      <c r="E158" s="46">
        <f t="shared" si="17"/>
        <v>260</v>
      </c>
      <c r="F158" s="53"/>
      <c r="G158" s="46">
        <f t="shared" si="18"/>
        <v>0</v>
      </c>
      <c r="H158" s="46"/>
    </row>
    <row r="159" spans="1:8" s="34" customFormat="1" x14ac:dyDescent="0.3">
      <c r="A159" s="303"/>
      <c r="B159" s="116" t="s">
        <v>120</v>
      </c>
      <c r="C159" s="51">
        <v>53</v>
      </c>
      <c r="D159" s="49">
        <v>1</v>
      </c>
      <c r="E159" s="46">
        <f t="shared" si="17"/>
        <v>53</v>
      </c>
      <c r="F159" s="53"/>
      <c r="G159" s="46">
        <f t="shared" si="18"/>
        <v>0</v>
      </c>
      <c r="H159" s="46"/>
    </row>
    <row r="160" spans="1:8" s="34" customFormat="1" x14ac:dyDescent="0.3">
      <c r="A160" s="303" t="s">
        <v>654</v>
      </c>
      <c r="B160" s="116" t="s">
        <v>107</v>
      </c>
      <c r="C160" s="51">
        <v>320</v>
      </c>
      <c r="D160" s="49">
        <v>1</v>
      </c>
      <c r="E160" s="46">
        <f t="shared" si="17"/>
        <v>320</v>
      </c>
      <c r="F160" s="53"/>
      <c r="G160" s="46">
        <f t="shared" si="18"/>
        <v>0</v>
      </c>
      <c r="H160" s="46"/>
    </row>
    <row r="161" spans="1:8" s="34" customFormat="1" x14ac:dyDescent="0.3">
      <c r="A161" s="303"/>
      <c r="B161" s="116" t="s">
        <v>101</v>
      </c>
      <c r="C161" s="51">
        <v>167</v>
      </c>
      <c r="D161" s="49">
        <v>1</v>
      </c>
      <c r="E161" s="46">
        <f t="shared" si="17"/>
        <v>167</v>
      </c>
      <c r="F161" s="53"/>
      <c r="G161" s="46">
        <f t="shared" si="18"/>
        <v>0</v>
      </c>
      <c r="H161" s="46"/>
    </row>
    <row r="162" spans="1:8" s="34" customFormat="1" x14ac:dyDescent="0.3">
      <c r="A162" s="303"/>
      <c r="B162" s="116" t="s">
        <v>120</v>
      </c>
      <c r="C162" s="51">
        <v>53</v>
      </c>
      <c r="D162" s="49">
        <v>1</v>
      </c>
      <c r="E162" s="46">
        <f t="shared" si="17"/>
        <v>53</v>
      </c>
      <c r="F162" s="53"/>
      <c r="G162" s="46">
        <f t="shared" si="18"/>
        <v>0</v>
      </c>
      <c r="H162" s="46"/>
    </row>
    <row r="163" spans="1:8" s="34" customFormat="1" x14ac:dyDescent="0.3">
      <c r="A163" s="303" t="s">
        <v>655</v>
      </c>
      <c r="B163" s="116" t="s">
        <v>107</v>
      </c>
      <c r="C163" s="51">
        <v>440</v>
      </c>
      <c r="D163" s="49">
        <v>1</v>
      </c>
      <c r="E163" s="46">
        <f t="shared" si="17"/>
        <v>440</v>
      </c>
      <c r="F163" s="53"/>
      <c r="G163" s="46">
        <f t="shared" si="18"/>
        <v>0</v>
      </c>
      <c r="H163" s="46"/>
    </row>
    <row r="164" spans="1:8" s="34" customFormat="1" x14ac:dyDescent="0.3">
      <c r="A164" s="303"/>
      <c r="B164" s="116" t="s">
        <v>101</v>
      </c>
      <c r="C164" s="51">
        <v>227</v>
      </c>
      <c r="D164" s="49">
        <v>1</v>
      </c>
      <c r="E164" s="46">
        <f t="shared" si="17"/>
        <v>227</v>
      </c>
      <c r="F164" s="53"/>
      <c r="G164" s="46">
        <f t="shared" si="18"/>
        <v>0</v>
      </c>
      <c r="H164" s="46"/>
    </row>
    <row r="165" spans="1:8" s="34" customFormat="1" x14ac:dyDescent="0.3">
      <c r="A165" s="303"/>
      <c r="B165" s="116" t="s">
        <v>120</v>
      </c>
      <c r="C165" s="51">
        <v>47</v>
      </c>
      <c r="D165" s="49">
        <v>1</v>
      </c>
      <c r="E165" s="46">
        <f t="shared" si="17"/>
        <v>47</v>
      </c>
      <c r="F165" s="53"/>
      <c r="G165" s="46">
        <f t="shared" si="18"/>
        <v>0</v>
      </c>
      <c r="H165" s="46"/>
    </row>
    <row r="166" spans="1:8" s="34" customFormat="1" x14ac:dyDescent="0.3">
      <c r="A166" s="303" t="s">
        <v>656</v>
      </c>
      <c r="B166" s="116" t="s">
        <v>107</v>
      </c>
      <c r="C166" s="51">
        <v>320</v>
      </c>
      <c r="D166" s="49">
        <v>1</v>
      </c>
      <c r="E166" s="46">
        <f t="shared" si="17"/>
        <v>320</v>
      </c>
      <c r="F166" s="53"/>
      <c r="G166" s="46">
        <f t="shared" si="18"/>
        <v>0</v>
      </c>
      <c r="H166" s="46"/>
    </row>
    <row r="167" spans="1:8" s="34" customFormat="1" x14ac:dyDescent="0.3">
      <c r="A167" s="303"/>
      <c r="B167" s="116" t="s">
        <v>101</v>
      </c>
      <c r="C167" s="51">
        <v>167</v>
      </c>
      <c r="D167" s="49">
        <v>1</v>
      </c>
      <c r="E167" s="46">
        <f t="shared" si="17"/>
        <v>167</v>
      </c>
      <c r="F167" s="53"/>
      <c r="G167" s="46">
        <f t="shared" si="18"/>
        <v>0</v>
      </c>
      <c r="H167" s="46"/>
    </row>
    <row r="168" spans="1:8" s="34" customFormat="1" x14ac:dyDescent="0.3">
      <c r="A168" s="303"/>
      <c r="B168" s="116" t="s">
        <v>120</v>
      </c>
      <c r="C168" s="51">
        <v>53</v>
      </c>
      <c r="D168" s="49">
        <v>1</v>
      </c>
      <c r="E168" s="46">
        <f t="shared" si="17"/>
        <v>53</v>
      </c>
      <c r="F168" s="53"/>
      <c r="G168" s="46">
        <f t="shared" si="18"/>
        <v>0</v>
      </c>
      <c r="H168" s="46"/>
    </row>
    <row r="169" spans="1:8" s="34" customFormat="1" x14ac:dyDescent="0.3">
      <c r="A169" s="303" t="s">
        <v>657</v>
      </c>
      <c r="B169" s="116" t="s">
        <v>107</v>
      </c>
      <c r="C169" s="51">
        <v>320</v>
      </c>
      <c r="D169" s="49">
        <v>1</v>
      </c>
      <c r="E169" s="46">
        <f t="shared" si="17"/>
        <v>320</v>
      </c>
      <c r="F169" s="53"/>
      <c r="G169" s="46">
        <f t="shared" si="18"/>
        <v>0</v>
      </c>
      <c r="H169" s="46"/>
    </row>
    <row r="170" spans="1:8" s="34" customFormat="1" x14ac:dyDescent="0.3">
      <c r="A170" s="303"/>
      <c r="B170" s="116" t="s">
        <v>101</v>
      </c>
      <c r="C170" s="51">
        <v>167</v>
      </c>
      <c r="D170" s="49">
        <v>1</v>
      </c>
      <c r="E170" s="46">
        <f t="shared" si="17"/>
        <v>167</v>
      </c>
      <c r="F170" s="53"/>
      <c r="G170" s="46">
        <f t="shared" si="18"/>
        <v>0</v>
      </c>
      <c r="H170" s="46"/>
    </row>
    <row r="171" spans="1:8" s="34" customFormat="1" x14ac:dyDescent="0.3">
      <c r="A171" s="303"/>
      <c r="B171" s="116" t="s">
        <v>120</v>
      </c>
      <c r="C171" s="51">
        <v>53</v>
      </c>
      <c r="D171" s="49">
        <v>1</v>
      </c>
      <c r="E171" s="46">
        <f t="shared" si="17"/>
        <v>53</v>
      </c>
      <c r="F171" s="53"/>
      <c r="G171" s="46">
        <f t="shared" si="18"/>
        <v>0</v>
      </c>
      <c r="H171" s="46"/>
    </row>
    <row r="172" spans="1:8" s="34" customFormat="1" x14ac:dyDescent="0.3">
      <c r="A172" s="303" t="s">
        <v>658</v>
      </c>
      <c r="B172" s="116" t="s">
        <v>107</v>
      </c>
      <c r="C172" s="51">
        <v>827</v>
      </c>
      <c r="D172" s="49">
        <v>1</v>
      </c>
      <c r="E172" s="46">
        <f t="shared" si="17"/>
        <v>827</v>
      </c>
      <c r="F172" s="53"/>
      <c r="G172" s="46">
        <f t="shared" si="18"/>
        <v>0</v>
      </c>
      <c r="H172" s="46"/>
    </row>
    <row r="173" spans="1:8" s="34" customFormat="1" x14ac:dyDescent="0.3">
      <c r="A173" s="303"/>
      <c r="B173" s="116" t="s">
        <v>120</v>
      </c>
      <c r="C173" s="51">
        <v>105</v>
      </c>
      <c r="D173" s="49">
        <v>1</v>
      </c>
      <c r="E173" s="46">
        <f t="shared" si="17"/>
        <v>105</v>
      </c>
      <c r="F173" s="53"/>
      <c r="G173" s="46">
        <f t="shared" si="18"/>
        <v>0</v>
      </c>
      <c r="H173" s="46"/>
    </row>
    <row r="174" spans="1:8" s="34" customFormat="1" x14ac:dyDescent="0.3">
      <c r="A174" s="303"/>
      <c r="B174" s="116" t="s">
        <v>216</v>
      </c>
      <c r="C174" s="51">
        <v>60</v>
      </c>
      <c r="D174" s="49">
        <v>1</v>
      </c>
      <c r="E174" s="46">
        <f t="shared" si="17"/>
        <v>60</v>
      </c>
      <c r="F174" s="53"/>
      <c r="G174" s="46">
        <f t="shared" si="18"/>
        <v>0</v>
      </c>
      <c r="H174" s="46"/>
    </row>
    <row r="175" spans="1:8" s="34" customFormat="1" x14ac:dyDescent="0.3">
      <c r="A175" s="303" t="s">
        <v>659</v>
      </c>
      <c r="B175" s="116" t="s">
        <v>107</v>
      </c>
      <c r="C175" s="51">
        <v>200</v>
      </c>
      <c r="D175" s="49">
        <v>1</v>
      </c>
      <c r="E175" s="46">
        <f t="shared" si="17"/>
        <v>200</v>
      </c>
      <c r="F175" s="53"/>
      <c r="G175" s="46">
        <f t="shared" si="18"/>
        <v>0</v>
      </c>
      <c r="H175" s="46"/>
    </row>
    <row r="176" spans="1:8" s="34" customFormat="1" x14ac:dyDescent="0.3">
      <c r="A176" s="303"/>
      <c r="B176" s="116" t="s">
        <v>101</v>
      </c>
      <c r="C176" s="51">
        <v>107</v>
      </c>
      <c r="D176" s="49">
        <v>1</v>
      </c>
      <c r="E176" s="46">
        <f t="shared" si="17"/>
        <v>107</v>
      </c>
      <c r="F176" s="53"/>
      <c r="G176" s="46">
        <f t="shared" si="18"/>
        <v>0</v>
      </c>
      <c r="H176" s="46"/>
    </row>
    <row r="177" spans="1:8" s="34" customFormat="1" x14ac:dyDescent="0.3">
      <c r="A177" s="303"/>
      <c r="B177" s="116" t="s">
        <v>120</v>
      </c>
      <c r="C177" s="51">
        <v>33</v>
      </c>
      <c r="D177" s="49">
        <v>1</v>
      </c>
      <c r="E177" s="46">
        <f t="shared" si="17"/>
        <v>33</v>
      </c>
      <c r="F177" s="53"/>
      <c r="G177" s="46">
        <f t="shared" si="18"/>
        <v>0</v>
      </c>
      <c r="H177" s="46"/>
    </row>
    <row r="178" spans="1:8" s="34" customFormat="1" x14ac:dyDescent="0.3">
      <c r="A178" s="303" t="s">
        <v>660</v>
      </c>
      <c r="B178" s="116" t="s">
        <v>107</v>
      </c>
      <c r="C178" s="51">
        <v>773</v>
      </c>
      <c r="D178" s="49">
        <v>1</v>
      </c>
      <c r="E178" s="46">
        <f t="shared" si="17"/>
        <v>773</v>
      </c>
      <c r="F178" s="53"/>
      <c r="G178" s="46">
        <f t="shared" si="18"/>
        <v>0</v>
      </c>
      <c r="H178" s="46"/>
    </row>
    <row r="179" spans="1:8" s="34" customFormat="1" x14ac:dyDescent="0.3">
      <c r="A179" s="303"/>
      <c r="B179" s="116" t="s">
        <v>101</v>
      </c>
      <c r="C179" s="51">
        <v>407</v>
      </c>
      <c r="D179" s="49">
        <v>1</v>
      </c>
      <c r="E179" s="46">
        <f t="shared" si="17"/>
        <v>407</v>
      </c>
      <c r="F179" s="53"/>
      <c r="G179" s="46">
        <f t="shared" si="18"/>
        <v>0</v>
      </c>
      <c r="H179" s="46"/>
    </row>
    <row r="180" spans="1:8" s="34" customFormat="1" x14ac:dyDescent="0.3">
      <c r="A180" s="303"/>
      <c r="B180" s="116" t="s">
        <v>661</v>
      </c>
      <c r="C180" s="51">
        <v>60</v>
      </c>
      <c r="D180" s="49">
        <v>1</v>
      </c>
      <c r="E180" s="46">
        <f t="shared" si="17"/>
        <v>60</v>
      </c>
      <c r="F180" s="53"/>
      <c r="G180" s="46">
        <f t="shared" si="18"/>
        <v>0</v>
      </c>
      <c r="H180" s="46"/>
    </row>
    <row r="181" spans="1:8" s="34" customFormat="1" x14ac:dyDescent="0.3">
      <c r="A181" s="303" t="s">
        <v>662</v>
      </c>
      <c r="B181" s="116" t="s">
        <v>107</v>
      </c>
      <c r="C181" s="51">
        <v>1127</v>
      </c>
      <c r="D181" s="49">
        <v>1</v>
      </c>
      <c r="E181" s="46">
        <f t="shared" si="17"/>
        <v>1127</v>
      </c>
      <c r="F181" s="53"/>
      <c r="G181" s="46">
        <f t="shared" si="18"/>
        <v>0</v>
      </c>
      <c r="H181" s="46"/>
    </row>
    <row r="182" spans="1:8" s="34" customFormat="1" x14ac:dyDescent="0.3">
      <c r="A182" s="303"/>
      <c r="B182" s="116" t="s">
        <v>101</v>
      </c>
      <c r="C182" s="51">
        <v>573</v>
      </c>
      <c r="D182" s="49">
        <v>1</v>
      </c>
      <c r="E182" s="46">
        <f t="shared" si="17"/>
        <v>573</v>
      </c>
      <c r="F182" s="53"/>
      <c r="G182" s="46">
        <f t="shared" si="18"/>
        <v>0</v>
      </c>
      <c r="H182" s="46"/>
    </row>
    <row r="183" spans="1:8" s="34" customFormat="1" x14ac:dyDescent="0.3">
      <c r="A183" s="303"/>
      <c r="B183" s="116" t="s">
        <v>177</v>
      </c>
      <c r="C183" s="51">
        <v>60</v>
      </c>
      <c r="D183" s="49">
        <v>1</v>
      </c>
      <c r="E183" s="46">
        <f t="shared" si="17"/>
        <v>60</v>
      </c>
      <c r="F183" s="53"/>
      <c r="G183" s="46">
        <f t="shared" si="18"/>
        <v>0</v>
      </c>
      <c r="H183" s="46"/>
    </row>
    <row r="184" spans="1:8" s="34" customFormat="1" x14ac:dyDescent="0.3">
      <c r="A184" s="303" t="s">
        <v>663</v>
      </c>
      <c r="B184" s="116" t="s">
        <v>107</v>
      </c>
      <c r="C184" s="51">
        <v>373</v>
      </c>
      <c r="D184" s="49">
        <v>1</v>
      </c>
      <c r="E184" s="46">
        <f t="shared" si="17"/>
        <v>373</v>
      </c>
      <c r="F184" s="53"/>
      <c r="G184" s="46">
        <f t="shared" si="18"/>
        <v>0</v>
      </c>
      <c r="H184" s="46"/>
    </row>
    <row r="185" spans="1:8" s="34" customFormat="1" x14ac:dyDescent="0.3">
      <c r="A185" s="303"/>
      <c r="B185" s="116" t="s">
        <v>101</v>
      </c>
      <c r="C185" s="51">
        <v>193</v>
      </c>
      <c r="D185" s="49">
        <v>1</v>
      </c>
      <c r="E185" s="46">
        <f t="shared" ref="E185:E186" si="19">D185*C185</f>
        <v>193</v>
      </c>
      <c r="F185" s="53"/>
      <c r="G185" s="46">
        <f t="shared" ref="G185:G186" si="20">F185*E185</f>
        <v>0</v>
      </c>
      <c r="H185" s="46"/>
    </row>
    <row r="186" spans="1:8" s="34" customFormat="1" x14ac:dyDescent="0.3">
      <c r="A186" s="303"/>
      <c r="B186" s="116" t="s">
        <v>120</v>
      </c>
      <c r="C186" s="51">
        <v>60</v>
      </c>
      <c r="D186" s="49">
        <v>1</v>
      </c>
      <c r="E186" s="46">
        <f t="shared" si="19"/>
        <v>60</v>
      </c>
      <c r="F186" s="53"/>
      <c r="G186" s="46">
        <f t="shared" si="20"/>
        <v>0</v>
      </c>
      <c r="H186" s="46"/>
    </row>
    <row r="187" spans="1:8" s="34" customFormat="1" ht="13.8" x14ac:dyDescent="0.25">
      <c r="A187" s="138"/>
      <c r="B187" s="116"/>
      <c r="C187" s="51"/>
      <c r="D187" s="49"/>
      <c r="E187" s="46"/>
      <c r="F187" s="146"/>
      <c r="G187" s="46"/>
      <c r="H187" s="46"/>
    </row>
    <row r="188" spans="1:8" s="34" customFormat="1" ht="17.399999999999999" x14ac:dyDescent="0.3">
      <c r="A188" s="67" t="s">
        <v>664</v>
      </c>
      <c r="B188" s="116"/>
      <c r="C188" s="51"/>
      <c r="D188" s="49"/>
      <c r="E188" s="46"/>
      <c r="F188" s="146"/>
      <c r="G188" s="46"/>
      <c r="H188" s="46"/>
    </row>
    <row r="189" spans="1:8" s="34" customFormat="1" ht="8.25" customHeight="1" x14ac:dyDescent="0.3">
      <c r="A189" s="121"/>
      <c r="B189" s="116"/>
      <c r="C189" s="51"/>
      <c r="D189" s="49"/>
      <c r="E189" s="46"/>
      <c r="F189" s="47"/>
      <c r="G189" s="46"/>
      <c r="H189" s="46"/>
    </row>
    <row r="190" spans="1:8" s="34" customFormat="1" x14ac:dyDescent="0.3">
      <c r="A190" s="143" t="s">
        <v>665</v>
      </c>
      <c r="B190" s="116"/>
      <c r="C190" s="51"/>
      <c r="F190" s="47"/>
    </row>
    <row r="191" spans="1:8" s="34" customFormat="1" x14ac:dyDescent="0.3">
      <c r="A191" s="309" t="s">
        <v>666</v>
      </c>
      <c r="B191" s="116" t="s">
        <v>107</v>
      </c>
      <c r="C191" s="51">
        <v>507</v>
      </c>
      <c r="D191" s="49">
        <v>1</v>
      </c>
      <c r="E191" s="46">
        <f t="shared" ref="E191:E196" si="21">D191*C191</f>
        <v>507</v>
      </c>
      <c r="F191" s="53"/>
      <c r="G191" s="46">
        <f t="shared" ref="G191:G196" si="22">F191*E191</f>
        <v>0</v>
      </c>
      <c r="H191" s="46"/>
    </row>
    <row r="192" spans="1:8" s="34" customFormat="1" x14ac:dyDescent="0.3">
      <c r="A192" s="309"/>
      <c r="B192" s="116" t="s">
        <v>101</v>
      </c>
      <c r="C192" s="51">
        <v>260</v>
      </c>
      <c r="D192" s="49">
        <v>1</v>
      </c>
      <c r="E192" s="46">
        <f t="shared" si="21"/>
        <v>260</v>
      </c>
      <c r="F192" s="53"/>
      <c r="G192" s="46">
        <f t="shared" si="22"/>
        <v>0</v>
      </c>
      <c r="H192" s="46"/>
    </row>
    <row r="193" spans="1:8" s="34" customFormat="1" x14ac:dyDescent="0.3">
      <c r="A193" s="309"/>
      <c r="B193" s="116" t="s">
        <v>177</v>
      </c>
      <c r="C193" s="51">
        <v>27</v>
      </c>
      <c r="D193" s="49">
        <v>1</v>
      </c>
      <c r="E193" s="46">
        <f t="shared" si="21"/>
        <v>27</v>
      </c>
      <c r="F193" s="53"/>
      <c r="G193" s="46">
        <f t="shared" si="22"/>
        <v>0</v>
      </c>
      <c r="H193" s="46"/>
    </row>
    <row r="194" spans="1:8" s="34" customFormat="1" x14ac:dyDescent="0.3">
      <c r="A194" s="303" t="s">
        <v>667</v>
      </c>
      <c r="B194" s="116" t="s">
        <v>107</v>
      </c>
      <c r="C194" s="51">
        <v>507</v>
      </c>
      <c r="D194" s="49">
        <v>1</v>
      </c>
      <c r="E194" s="46">
        <f t="shared" si="21"/>
        <v>507</v>
      </c>
      <c r="F194" s="53"/>
      <c r="G194" s="46">
        <f t="shared" si="22"/>
        <v>0</v>
      </c>
      <c r="H194" s="46"/>
    </row>
    <row r="195" spans="1:8" s="34" customFormat="1" x14ac:dyDescent="0.3">
      <c r="A195" s="303"/>
      <c r="B195" s="116" t="s">
        <v>101</v>
      </c>
      <c r="C195" s="51">
        <v>260</v>
      </c>
      <c r="D195" s="49">
        <v>1</v>
      </c>
      <c r="E195" s="46">
        <f t="shared" si="21"/>
        <v>260</v>
      </c>
      <c r="F195" s="53"/>
      <c r="G195" s="46">
        <f t="shared" si="22"/>
        <v>0</v>
      </c>
      <c r="H195" s="46"/>
    </row>
    <row r="196" spans="1:8" s="34" customFormat="1" x14ac:dyDescent="0.3">
      <c r="A196" s="303"/>
      <c r="B196" s="116" t="s">
        <v>216</v>
      </c>
      <c r="C196" s="51">
        <v>53</v>
      </c>
      <c r="D196" s="49">
        <v>1</v>
      </c>
      <c r="E196" s="46">
        <f t="shared" si="21"/>
        <v>53</v>
      </c>
      <c r="F196" s="53"/>
      <c r="G196" s="46">
        <f t="shared" si="22"/>
        <v>0</v>
      </c>
      <c r="H196" s="46"/>
    </row>
    <row r="197" spans="1:8" s="34" customFormat="1" ht="13.8" x14ac:dyDescent="0.25">
      <c r="A197" s="138"/>
      <c r="B197" s="116"/>
      <c r="C197" s="51"/>
      <c r="D197" s="49"/>
      <c r="E197" s="46"/>
      <c r="F197" s="146"/>
      <c r="G197" s="46"/>
      <c r="H197" s="46"/>
    </row>
    <row r="198" spans="1:8" s="34" customFormat="1" ht="17.399999999999999" x14ac:dyDescent="0.3">
      <c r="A198" s="67" t="s">
        <v>668</v>
      </c>
      <c r="B198" s="116"/>
      <c r="C198" s="51"/>
      <c r="D198" s="49"/>
      <c r="E198" s="46"/>
      <c r="F198" s="146"/>
      <c r="G198" s="46"/>
      <c r="H198" s="46"/>
    </row>
    <row r="199" spans="1:8" s="34" customFormat="1" ht="8.25" customHeight="1" x14ac:dyDescent="0.3">
      <c r="A199" s="121"/>
      <c r="B199" s="116"/>
      <c r="C199" s="51"/>
      <c r="D199" s="49"/>
      <c r="E199" s="46"/>
      <c r="F199" s="47"/>
      <c r="G199" s="46"/>
      <c r="H199" s="46"/>
    </row>
    <row r="200" spans="1:8" s="34" customFormat="1" x14ac:dyDescent="0.3">
      <c r="A200" s="309" t="s">
        <v>669</v>
      </c>
      <c r="B200" s="116" t="s">
        <v>107</v>
      </c>
      <c r="C200" s="51">
        <v>440</v>
      </c>
      <c r="D200" s="49">
        <v>1</v>
      </c>
      <c r="E200" s="46">
        <f t="shared" ref="E200:E220" si="23">D200*C200</f>
        <v>440</v>
      </c>
      <c r="F200" s="53"/>
      <c r="G200" s="46">
        <f t="shared" ref="G200:G220" si="24">F200*E200</f>
        <v>0</v>
      </c>
      <c r="H200" s="46"/>
    </row>
    <row r="201" spans="1:8" s="34" customFormat="1" x14ac:dyDescent="0.3">
      <c r="A201" s="309"/>
      <c r="B201" s="116" t="s">
        <v>101</v>
      </c>
      <c r="C201" s="51">
        <v>233</v>
      </c>
      <c r="D201" s="49">
        <v>1</v>
      </c>
      <c r="E201" s="46">
        <f t="shared" si="23"/>
        <v>233</v>
      </c>
      <c r="F201" s="53"/>
      <c r="G201" s="46">
        <f t="shared" si="24"/>
        <v>0</v>
      </c>
      <c r="H201" s="46"/>
    </row>
    <row r="202" spans="1:8" s="34" customFormat="1" x14ac:dyDescent="0.3">
      <c r="A202" s="309"/>
      <c r="B202" s="116" t="s">
        <v>120</v>
      </c>
      <c r="C202" s="51">
        <v>73</v>
      </c>
      <c r="D202" s="49">
        <v>1</v>
      </c>
      <c r="E202" s="46">
        <f t="shared" si="23"/>
        <v>73</v>
      </c>
      <c r="F202" s="53"/>
      <c r="G202" s="46">
        <f t="shared" si="24"/>
        <v>0</v>
      </c>
      <c r="H202" s="46"/>
    </row>
    <row r="203" spans="1:8" s="34" customFormat="1" x14ac:dyDescent="0.3">
      <c r="A203" s="303" t="s">
        <v>670</v>
      </c>
      <c r="B203" s="116" t="s">
        <v>107</v>
      </c>
      <c r="C203" s="51">
        <v>840</v>
      </c>
      <c r="D203" s="49">
        <v>1</v>
      </c>
      <c r="E203" s="46">
        <f t="shared" si="23"/>
        <v>840</v>
      </c>
      <c r="F203" s="53"/>
      <c r="G203" s="46">
        <f t="shared" si="24"/>
        <v>0</v>
      </c>
      <c r="H203" s="46"/>
    </row>
    <row r="204" spans="1:8" s="34" customFormat="1" x14ac:dyDescent="0.3">
      <c r="A204" s="303"/>
      <c r="B204" s="116" t="s">
        <v>101</v>
      </c>
      <c r="C204" s="51">
        <v>453</v>
      </c>
      <c r="D204" s="49">
        <v>1</v>
      </c>
      <c r="E204" s="46">
        <f t="shared" si="23"/>
        <v>453</v>
      </c>
      <c r="F204" s="53"/>
      <c r="G204" s="46">
        <f t="shared" si="24"/>
        <v>0</v>
      </c>
      <c r="H204" s="46"/>
    </row>
    <row r="205" spans="1:8" s="34" customFormat="1" x14ac:dyDescent="0.3">
      <c r="A205" s="303"/>
      <c r="B205" s="116" t="s">
        <v>177</v>
      </c>
      <c r="C205" s="51">
        <v>93</v>
      </c>
      <c r="D205" s="49">
        <v>1</v>
      </c>
      <c r="E205" s="46">
        <f t="shared" si="23"/>
        <v>93</v>
      </c>
      <c r="F205" s="53"/>
      <c r="G205" s="46">
        <f t="shared" si="24"/>
        <v>0</v>
      </c>
      <c r="H205" s="46"/>
    </row>
    <row r="206" spans="1:8" s="34" customFormat="1" x14ac:dyDescent="0.3">
      <c r="A206" s="309" t="s">
        <v>671</v>
      </c>
      <c r="B206" s="116" t="s">
        <v>107</v>
      </c>
      <c r="C206" s="51">
        <v>153</v>
      </c>
      <c r="D206" s="49">
        <v>1</v>
      </c>
      <c r="E206" s="46">
        <f t="shared" si="23"/>
        <v>153</v>
      </c>
      <c r="F206" s="53"/>
      <c r="G206" s="46">
        <f t="shared" si="24"/>
        <v>0</v>
      </c>
      <c r="H206" s="46"/>
    </row>
    <row r="207" spans="1:8" s="34" customFormat="1" x14ac:dyDescent="0.3">
      <c r="A207" s="309"/>
      <c r="B207" s="116" t="s">
        <v>101</v>
      </c>
      <c r="C207" s="51">
        <v>80</v>
      </c>
      <c r="D207" s="49">
        <v>1</v>
      </c>
      <c r="E207" s="46">
        <f t="shared" si="23"/>
        <v>80</v>
      </c>
      <c r="F207" s="53"/>
      <c r="G207" s="46">
        <f t="shared" si="24"/>
        <v>0</v>
      </c>
      <c r="H207" s="46"/>
    </row>
    <row r="208" spans="1:8" s="34" customFormat="1" x14ac:dyDescent="0.3">
      <c r="A208" s="309"/>
      <c r="B208" s="116" t="s">
        <v>224</v>
      </c>
      <c r="C208" s="51">
        <v>27</v>
      </c>
      <c r="D208" s="49">
        <v>1</v>
      </c>
      <c r="E208" s="46">
        <f t="shared" si="23"/>
        <v>27</v>
      </c>
      <c r="F208" s="53"/>
      <c r="G208" s="46">
        <f t="shared" si="24"/>
        <v>0</v>
      </c>
      <c r="H208" s="46"/>
    </row>
    <row r="209" spans="1:8" s="34" customFormat="1" x14ac:dyDescent="0.3">
      <c r="A209" s="303" t="s">
        <v>672</v>
      </c>
      <c r="B209" s="116" t="s">
        <v>107</v>
      </c>
      <c r="C209" s="51">
        <v>373</v>
      </c>
      <c r="D209" s="49">
        <v>1</v>
      </c>
      <c r="E209" s="46">
        <f t="shared" si="23"/>
        <v>373</v>
      </c>
      <c r="F209" s="53"/>
      <c r="G209" s="46">
        <f t="shared" si="24"/>
        <v>0</v>
      </c>
      <c r="H209" s="46"/>
    </row>
    <row r="210" spans="1:8" s="34" customFormat="1" x14ac:dyDescent="0.3">
      <c r="A210" s="303"/>
      <c r="B210" s="116" t="s">
        <v>101</v>
      </c>
      <c r="C210" s="51">
        <v>193</v>
      </c>
      <c r="D210" s="49">
        <v>1</v>
      </c>
      <c r="E210" s="46">
        <f t="shared" si="23"/>
        <v>193</v>
      </c>
      <c r="F210" s="53"/>
      <c r="G210" s="46">
        <f t="shared" si="24"/>
        <v>0</v>
      </c>
      <c r="H210" s="46"/>
    </row>
    <row r="211" spans="1:8" s="34" customFormat="1" x14ac:dyDescent="0.3">
      <c r="A211" s="303"/>
      <c r="B211" s="116" t="s">
        <v>216</v>
      </c>
      <c r="C211" s="51">
        <v>53</v>
      </c>
      <c r="D211" s="49">
        <v>1</v>
      </c>
      <c r="E211" s="46">
        <f t="shared" si="23"/>
        <v>53</v>
      </c>
      <c r="F211" s="53"/>
      <c r="G211" s="46">
        <f t="shared" si="24"/>
        <v>0</v>
      </c>
      <c r="H211" s="46"/>
    </row>
    <row r="212" spans="1:8" s="34" customFormat="1" x14ac:dyDescent="0.3">
      <c r="A212" s="303" t="s">
        <v>673</v>
      </c>
      <c r="B212" s="116" t="s">
        <v>107</v>
      </c>
      <c r="C212" s="51">
        <v>247</v>
      </c>
      <c r="D212" s="49">
        <v>1</v>
      </c>
      <c r="E212" s="46">
        <f t="shared" si="23"/>
        <v>247</v>
      </c>
      <c r="F212" s="53"/>
      <c r="G212" s="46">
        <f t="shared" si="24"/>
        <v>0</v>
      </c>
      <c r="H212" s="46"/>
    </row>
    <row r="213" spans="1:8" s="34" customFormat="1" x14ac:dyDescent="0.3">
      <c r="A213" s="303"/>
      <c r="B213" s="116" t="s">
        <v>101</v>
      </c>
      <c r="C213" s="51">
        <v>127</v>
      </c>
      <c r="D213" s="49">
        <v>1</v>
      </c>
      <c r="E213" s="46">
        <f t="shared" si="23"/>
        <v>127</v>
      </c>
      <c r="F213" s="53"/>
      <c r="G213" s="46">
        <f t="shared" si="24"/>
        <v>0</v>
      </c>
      <c r="H213" s="46"/>
    </row>
    <row r="214" spans="1:8" s="34" customFormat="1" x14ac:dyDescent="0.3">
      <c r="A214" s="303"/>
      <c r="B214" s="116" t="s">
        <v>120</v>
      </c>
      <c r="C214" s="51">
        <v>40</v>
      </c>
      <c r="D214" s="49">
        <v>1</v>
      </c>
      <c r="E214" s="46">
        <f t="shared" si="23"/>
        <v>40</v>
      </c>
      <c r="F214" s="53"/>
      <c r="G214" s="46">
        <f t="shared" si="24"/>
        <v>0</v>
      </c>
      <c r="H214" s="46"/>
    </row>
    <row r="215" spans="1:8" s="34" customFormat="1" x14ac:dyDescent="0.3">
      <c r="A215" s="309" t="s">
        <v>674</v>
      </c>
      <c r="B215" s="116" t="s">
        <v>107</v>
      </c>
      <c r="C215" s="51">
        <v>200</v>
      </c>
      <c r="D215" s="49">
        <v>1</v>
      </c>
      <c r="E215" s="46">
        <f t="shared" si="23"/>
        <v>200</v>
      </c>
      <c r="F215" s="53"/>
      <c r="G215" s="46">
        <f t="shared" si="24"/>
        <v>0</v>
      </c>
      <c r="H215" s="46"/>
    </row>
    <row r="216" spans="1:8" s="34" customFormat="1" x14ac:dyDescent="0.3">
      <c r="A216" s="309"/>
      <c r="B216" s="116" t="s">
        <v>101</v>
      </c>
      <c r="C216" s="51">
        <v>107</v>
      </c>
      <c r="D216" s="49">
        <v>1</v>
      </c>
      <c r="E216" s="46">
        <f t="shared" si="23"/>
        <v>107</v>
      </c>
      <c r="F216" s="53"/>
      <c r="G216" s="46">
        <f t="shared" si="24"/>
        <v>0</v>
      </c>
      <c r="H216" s="46"/>
    </row>
    <row r="217" spans="1:8" s="34" customFormat="1" x14ac:dyDescent="0.3">
      <c r="A217" s="309"/>
      <c r="B217" s="116" t="s">
        <v>120</v>
      </c>
      <c r="C217" s="51">
        <v>33</v>
      </c>
      <c r="D217" s="49">
        <v>1</v>
      </c>
      <c r="E217" s="46">
        <f t="shared" si="23"/>
        <v>33</v>
      </c>
      <c r="F217" s="53"/>
      <c r="G217" s="46">
        <f t="shared" si="24"/>
        <v>0</v>
      </c>
      <c r="H217" s="46"/>
    </row>
    <row r="218" spans="1:8" s="34" customFormat="1" x14ac:dyDescent="0.3">
      <c r="A218" s="303" t="s">
        <v>675</v>
      </c>
      <c r="B218" s="116" t="s">
        <v>107</v>
      </c>
      <c r="C218" s="51">
        <v>200</v>
      </c>
      <c r="D218" s="49">
        <v>1</v>
      </c>
      <c r="E218" s="46">
        <f t="shared" si="23"/>
        <v>200</v>
      </c>
      <c r="F218" s="53"/>
      <c r="G218" s="46">
        <f t="shared" si="24"/>
        <v>0</v>
      </c>
      <c r="H218" s="46"/>
    </row>
    <row r="219" spans="1:8" s="34" customFormat="1" x14ac:dyDescent="0.3">
      <c r="A219" s="303"/>
      <c r="B219" s="116" t="s">
        <v>101</v>
      </c>
      <c r="C219" s="51">
        <v>107</v>
      </c>
      <c r="D219" s="49">
        <v>1</v>
      </c>
      <c r="E219" s="46">
        <f t="shared" si="23"/>
        <v>107</v>
      </c>
      <c r="F219" s="53"/>
      <c r="G219" s="46">
        <f t="shared" si="24"/>
        <v>0</v>
      </c>
      <c r="H219" s="46"/>
    </row>
    <row r="220" spans="1:8" s="34" customFormat="1" x14ac:dyDescent="0.3">
      <c r="A220" s="303"/>
      <c r="B220" s="116" t="s">
        <v>120</v>
      </c>
      <c r="C220" s="51">
        <v>33</v>
      </c>
      <c r="D220" s="49">
        <v>1</v>
      </c>
      <c r="E220" s="46">
        <f t="shared" si="23"/>
        <v>33</v>
      </c>
      <c r="F220" s="53"/>
      <c r="G220" s="46">
        <f t="shared" si="24"/>
        <v>0</v>
      </c>
      <c r="H220" s="46"/>
    </row>
    <row r="221" spans="1:8" s="34" customFormat="1" ht="9.75" customHeight="1" x14ac:dyDescent="0.25">
      <c r="A221" s="121"/>
      <c r="B221" s="116"/>
      <c r="C221" s="51"/>
      <c r="D221" s="49"/>
      <c r="E221" s="46"/>
      <c r="F221" s="146"/>
      <c r="G221" s="46"/>
      <c r="H221" s="46"/>
    </row>
    <row r="222" spans="1:8" s="34" customFormat="1" ht="15.75" customHeight="1" x14ac:dyDescent="0.3">
      <c r="A222" s="168"/>
      <c r="B222" s="165"/>
      <c r="C222" s="166"/>
      <c r="E222" s="46"/>
      <c r="F222" s="73"/>
      <c r="G222" s="46"/>
      <c r="H222" s="46"/>
    </row>
    <row r="223" spans="1:8" ht="17.399999999999999" x14ac:dyDescent="0.3">
      <c r="A223" s="67" t="s">
        <v>707</v>
      </c>
      <c r="C223" s="69"/>
      <c r="F223" s="47"/>
    </row>
    <row r="224" spans="1:8" x14ac:dyDescent="0.3">
      <c r="A224" s="115"/>
      <c r="C224" s="69"/>
    </row>
    <row r="225" spans="1:7" s="34" customFormat="1" x14ac:dyDescent="0.3">
      <c r="A225" s="45" t="s">
        <v>606</v>
      </c>
      <c r="B225" s="116"/>
      <c r="C225" s="46"/>
      <c r="F225" s="73"/>
    </row>
    <row r="226" spans="1:7" s="34" customFormat="1" x14ac:dyDescent="0.3">
      <c r="A226" s="45" t="s">
        <v>607</v>
      </c>
      <c r="B226" s="116"/>
      <c r="C226" s="46"/>
      <c r="F226" s="73"/>
    </row>
    <row r="227" spans="1:7" s="34" customFormat="1" x14ac:dyDescent="0.3">
      <c r="B227" s="116"/>
      <c r="C227" s="46"/>
      <c r="F227" s="73"/>
    </row>
    <row r="228" spans="1:7" s="222" customFormat="1" x14ac:dyDescent="0.3">
      <c r="A228" s="159" t="s">
        <v>1064</v>
      </c>
      <c r="B228" s="116" t="s">
        <v>107</v>
      </c>
      <c r="C228" s="51">
        <v>360</v>
      </c>
      <c r="D228" s="49">
        <v>0.25</v>
      </c>
      <c r="E228" s="46">
        <f t="shared" ref="E228" si="25">D228*C228</f>
        <v>90</v>
      </c>
      <c r="F228" s="53"/>
      <c r="G228" s="46">
        <f t="shared" ref="G228" si="26">F228*E228</f>
        <v>0</v>
      </c>
    </row>
    <row r="229" spans="1:7" s="34" customFormat="1" x14ac:dyDescent="0.3">
      <c r="A229" s="159" t="s">
        <v>608</v>
      </c>
      <c r="B229" s="116" t="s">
        <v>107</v>
      </c>
      <c r="C229" s="51">
        <v>398</v>
      </c>
      <c r="D229" s="49">
        <v>0.25</v>
      </c>
      <c r="E229" s="46">
        <f t="shared" ref="E229:E242" si="27">D229*C229</f>
        <v>99.5</v>
      </c>
      <c r="F229" s="53"/>
      <c r="G229" s="46">
        <f t="shared" ref="G229:G242" si="28">F229*E229</f>
        <v>0</v>
      </c>
    </row>
    <row r="230" spans="1:7" s="34" customFormat="1" x14ac:dyDescent="0.3">
      <c r="A230" s="159" t="s">
        <v>609</v>
      </c>
      <c r="B230" s="116" t="s">
        <v>107</v>
      </c>
      <c r="C230" s="51">
        <v>370</v>
      </c>
      <c r="D230" s="49">
        <v>0.25</v>
      </c>
      <c r="E230" s="46">
        <f t="shared" si="27"/>
        <v>92.5</v>
      </c>
      <c r="F230" s="53"/>
      <c r="G230" s="46">
        <f t="shared" si="28"/>
        <v>0</v>
      </c>
    </row>
    <row r="231" spans="1:7" s="34" customFormat="1" x14ac:dyDescent="0.3">
      <c r="A231" s="159" t="s">
        <v>610</v>
      </c>
      <c r="B231" s="116" t="s">
        <v>107</v>
      </c>
      <c r="C231" s="51">
        <v>370</v>
      </c>
      <c r="D231" s="49">
        <v>0.25</v>
      </c>
      <c r="E231" s="46">
        <f t="shared" si="27"/>
        <v>92.5</v>
      </c>
      <c r="F231" s="53"/>
      <c r="G231" s="46">
        <f t="shared" si="28"/>
        <v>0</v>
      </c>
    </row>
    <row r="232" spans="1:7" s="34" customFormat="1" x14ac:dyDescent="0.3">
      <c r="A232" s="159" t="s">
        <v>611</v>
      </c>
      <c r="B232" s="116" t="s">
        <v>107</v>
      </c>
      <c r="C232" s="51">
        <v>370</v>
      </c>
      <c r="D232" s="49">
        <v>0.25</v>
      </c>
      <c r="E232" s="46">
        <f t="shared" si="27"/>
        <v>92.5</v>
      </c>
      <c r="F232" s="53"/>
      <c r="G232" s="46">
        <f t="shared" si="28"/>
        <v>0</v>
      </c>
    </row>
    <row r="233" spans="1:7" s="34" customFormat="1" x14ac:dyDescent="0.3">
      <c r="A233" s="159" t="s">
        <v>1068</v>
      </c>
      <c r="B233" s="116" t="s">
        <v>107</v>
      </c>
      <c r="C233" s="51">
        <v>370</v>
      </c>
      <c r="D233" s="49">
        <v>0.25</v>
      </c>
      <c r="E233" s="46">
        <f t="shared" si="27"/>
        <v>92.5</v>
      </c>
      <c r="F233" s="53"/>
      <c r="G233" s="46">
        <f t="shared" si="28"/>
        <v>0</v>
      </c>
    </row>
    <row r="234" spans="1:7" s="34" customFormat="1" x14ac:dyDescent="0.3">
      <c r="A234" s="159" t="s">
        <v>612</v>
      </c>
      <c r="B234" s="116" t="s">
        <v>107</v>
      </c>
      <c r="C234" s="51">
        <v>514</v>
      </c>
      <c r="D234" s="49">
        <v>0.25</v>
      </c>
      <c r="E234" s="46">
        <f t="shared" si="27"/>
        <v>128.5</v>
      </c>
      <c r="F234" s="53"/>
      <c r="G234" s="46">
        <f t="shared" si="28"/>
        <v>0</v>
      </c>
    </row>
    <row r="235" spans="1:7" s="34" customFormat="1" x14ac:dyDescent="0.3">
      <c r="A235" s="159" t="s">
        <v>613</v>
      </c>
      <c r="B235" s="116" t="s">
        <v>107</v>
      </c>
      <c r="C235" s="51">
        <v>376</v>
      </c>
      <c r="D235" s="49">
        <v>0.25</v>
      </c>
      <c r="E235" s="46">
        <f t="shared" si="27"/>
        <v>94</v>
      </c>
      <c r="F235" s="53"/>
      <c r="G235" s="46">
        <f t="shared" si="28"/>
        <v>0</v>
      </c>
    </row>
    <row r="236" spans="1:7" s="34" customFormat="1" x14ac:dyDescent="0.3">
      <c r="A236" s="159" t="s">
        <v>614</v>
      </c>
      <c r="B236" s="116" t="s">
        <v>107</v>
      </c>
      <c r="C236" s="51">
        <v>481</v>
      </c>
      <c r="D236" s="49">
        <v>0.25</v>
      </c>
      <c r="E236" s="46">
        <f t="shared" si="27"/>
        <v>120.25</v>
      </c>
      <c r="F236" s="53"/>
      <c r="G236" s="46">
        <f t="shared" si="28"/>
        <v>0</v>
      </c>
    </row>
    <row r="237" spans="1:7" s="34" customFormat="1" x14ac:dyDescent="0.3">
      <c r="A237" s="159" t="s">
        <v>1075</v>
      </c>
      <c r="B237" s="116" t="s">
        <v>107</v>
      </c>
      <c r="C237" s="51">
        <v>441</v>
      </c>
      <c r="D237" s="49">
        <v>0.25</v>
      </c>
      <c r="E237" s="46">
        <f t="shared" si="27"/>
        <v>110.25</v>
      </c>
      <c r="F237" s="53"/>
      <c r="G237" s="46">
        <f t="shared" si="28"/>
        <v>0</v>
      </c>
    </row>
    <row r="238" spans="1:7" s="222" customFormat="1" x14ac:dyDescent="0.3">
      <c r="A238" s="159" t="s">
        <v>615</v>
      </c>
      <c r="B238" s="116" t="s">
        <v>107</v>
      </c>
      <c r="C238" s="51">
        <v>119</v>
      </c>
      <c r="D238" s="49">
        <v>0.25</v>
      </c>
      <c r="E238" s="46">
        <f t="shared" ref="E238" si="29">D238*C238</f>
        <v>29.75</v>
      </c>
      <c r="F238" s="53"/>
      <c r="G238" s="46">
        <f t="shared" ref="G238" si="30">F238*E238</f>
        <v>0</v>
      </c>
    </row>
    <row r="239" spans="1:7" s="222" customFormat="1" x14ac:dyDescent="0.3">
      <c r="A239" s="159" t="s">
        <v>616</v>
      </c>
      <c r="B239" s="116" t="s">
        <v>107</v>
      </c>
      <c r="C239" s="51">
        <v>119</v>
      </c>
      <c r="D239" s="49">
        <v>0.25</v>
      </c>
      <c r="E239" s="46">
        <f t="shared" ref="E239" si="31">D239*C239</f>
        <v>29.75</v>
      </c>
      <c r="F239" s="53"/>
      <c r="G239" s="46">
        <f t="shared" ref="G239" si="32">F239*E239</f>
        <v>0</v>
      </c>
    </row>
    <row r="240" spans="1:7" s="34" customFormat="1" x14ac:dyDescent="0.3">
      <c r="A240" s="159" t="s">
        <v>1073</v>
      </c>
      <c r="B240" s="116" t="s">
        <v>107</v>
      </c>
      <c r="C240" s="51">
        <v>119</v>
      </c>
      <c r="D240" s="49">
        <v>0.25</v>
      </c>
      <c r="E240" s="46">
        <f t="shared" si="27"/>
        <v>29.75</v>
      </c>
      <c r="F240" s="53"/>
      <c r="G240" s="46">
        <f t="shared" si="28"/>
        <v>0</v>
      </c>
    </row>
    <row r="241" spans="1:7" s="34" customFormat="1" x14ac:dyDescent="0.3">
      <c r="A241" s="159" t="s">
        <v>617</v>
      </c>
      <c r="B241" s="116" t="s">
        <v>107</v>
      </c>
      <c r="C241" s="51">
        <v>119</v>
      </c>
      <c r="D241" s="49">
        <v>0.25</v>
      </c>
      <c r="E241" s="46">
        <f t="shared" si="27"/>
        <v>29.75</v>
      </c>
      <c r="F241" s="53"/>
      <c r="G241" s="46">
        <f t="shared" si="28"/>
        <v>0</v>
      </c>
    </row>
    <row r="242" spans="1:7" s="34" customFormat="1" x14ac:dyDescent="0.3">
      <c r="A242" s="159" t="s">
        <v>618</v>
      </c>
      <c r="B242" s="116" t="s">
        <v>107</v>
      </c>
      <c r="C242" s="51">
        <v>118</v>
      </c>
      <c r="D242" s="49">
        <v>0.25</v>
      </c>
      <c r="E242" s="46">
        <f t="shared" si="27"/>
        <v>29.5</v>
      </c>
      <c r="F242" s="53"/>
      <c r="G242" s="46">
        <f t="shared" si="28"/>
        <v>0</v>
      </c>
    </row>
    <row r="243" spans="1:7" s="34" customFormat="1" x14ac:dyDescent="0.3">
      <c r="A243" s="151"/>
      <c r="B243" s="116"/>
      <c r="C243" s="46"/>
      <c r="D243" s="49"/>
      <c r="F243" s="47"/>
    </row>
    <row r="244" spans="1:7" s="34" customFormat="1" x14ac:dyDescent="0.3">
      <c r="A244" s="143" t="s">
        <v>619</v>
      </c>
      <c r="B244" s="116"/>
      <c r="C244" s="46"/>
      <c r="F244" s="47"/>
    </row>
    <row r="245" spans="1:7" s="222" customFormat="1" x14ac:dyDescent="0.3">
      <c r="A245" s="159" t="s">
        <v>1065</v>
      </c>
      <c r="B245" s="116" t="s">
        <v>107</v>
      </c>
      <c r="C245" s="51">
        <v>268</v>
      </c>
      <c r="D245" s="49">
        <v>0.25</v>
      </c>
      <c r="E245" s="46">
        <f t="shared" ref="E245" si="33">D245*C245</f>
        <v>67</v>
      </c>
      <c r="F245" s="53"/>
      <c r="G245" s="46">
        <f t="shared" ref="G245" si="34">F245*E245</f>
        <v>0</v>
      </c>
    </row>
    <row r="246" spans="1:7" s="222" customFormat="1" x14ac:dyDescent="0.3">
      <c r="A246" s="159" t="s">
        <v>1066</v>
      </c>
      <c r="B246" s="116" t="s">
        <v>107</v>
      </c>
      <c r="C246" s="51">
        <v>132</v>
      </c>
      <c r="D246" s="49">
        <v>0.25</v>
      </c>
      <c r="E246" s="46">
        <f t="shared" ref="E246" si="35">D246*C246</f>
        <v>33</v>
      </c>
      <c r="F246" s="53"/>
      <c r="G246" s="46">
        <f t="shared" ref="G246" si="36">F246*E246</f>
        <v>0</v>
      </c>
    </row>
    <row r="247" spans="1:7" s="222" customFormat="1" x14ac:dyDescent="0.3">
      <c r="A247" s="159" t="s">
        <v>1067</v>
      </c>
      <c r="B247" s="116" t="s">
        <v>107</v>
      </c>
      <c r="C247" s="51">
        <v>158</v>
      </c>
      <c r="D247" s="49">
        <v>0.25</v>
      </c>
      <c r="E247" s="46">
        <f t="shared" ref="E247:E248" si="37">D247*C247</f>
        <v>39.5</v>
      </c>
      <c r="F247" s="53"/>
      <c r="G247" s="46">
        <f t="shared" ref="G247:G248" si="38">F247*E247</f>
        <v>0</v>
      </c>
    </row>
    <row r="248" spans="1:7" s="222" customFormat="1" x14ac:dyDescent="0.3">
      <c r="A248" s="159" t="s">
        <v>1071</v>
      </c>
      <c r="B248" s="116" t="s">
        <v>107</v>
      </c>
      <c r="C248" s="51">
        <v>381</v>
      </c>
      <c r="D248" s="49">
        <v>0.25</v>
      </c>
      <c r="E248" s="46">
        <f t="shared" si="37"/>
        <v>95.25</v>
      </c>
      <c r="F248" s="53"/>
      <c r="G248" s="46">
        <f t="shared" si="38"/>
        <v>0</v>
      </c>
    </row>
    <row r="249" spans="1:7" s="34" customFormat="1" x14ac:dyDescent="0.3">
      <c r="A249" s="159" t="s">
        <v>620</v>
      </c>
      <c r="B249" s="116" t="s">
        <v>107</v>
      </c>
      <c r="C249" s="51">
        <v>179</v>
      </c>
      <c r="D249" s="49">
        <v>0.25</v>
      </c>
      <c r="E249" s="46">
        <f t="shared" ref="E249:E262" si="39">D249*C249</f>
        <v>44.75</v>
      </c>
      <c r="F249" s="53"/>
      <c r="G249" s="46">
        <f t="shared" ref="G249:G262" si="40">F249*E249</f>
        <v>0</v>
      </c>
    </row>
    <row r="250" spans="1:7" s="34" customFormat="1" x14ac:dyDescent="0.3">
      <c r="A250" s="159" t="s">
        <v>621</v>
      </c>
      <c r="B250" s="116" t="s">
        <v>107</v>
      </c>
      <c r="C250" s="51">
        <v>160</v>
      </c>
      <c r="D250" s="49">
        <v>0.25</v>
      </c>
      <c r="E250" s="46">
        <f t="shared" si="39"/>
        <v>40</v>
      </c>
      <c r="F250" s="53"/>
      <c r="G250" s="46">
        <f t="shared" si="40"/>
        <v>0</v>
      </c>
    </row>
    <row r="251" spans="1:7" s="34" customFormat="1" x14ac:dyDescent="0.3">
      <c r="A251" s="159" t="s">
        <v>622</v>
      </c>
      <c r="B251" s="116" t="s">
        <v>107</v>
      </c>
      <c r="C251" s="51">
        <v>108</v>
      </c>
      <c r="D251" s="49">
        <v>0.25</v>
      </c>
      <c r="E251" s="46">
        <f t="shared" si="39"/>
        <v>27</v>
      </c>
      <c r="F251" s="53"/>
      <c r="G251" s="46">
        <f t="shared" si="40"/>
        <v>0</v>
      </c>
    </row>
    <row r="252" spans="1:7" s="34" customFormat="1" x14ac:dyDescent="0.3">
      <c r="A252" s="159" t="s">
        <v>623</v>
      </c>
      <c r="B252" s="116" t="s">
        <v>107</v>
      </c>
      <c r="C252" s="51">
        <v>319</v>
      </c>
      <c r="D252" s="49">
        <v>0.25</v>
      </c>
      <c r="E252" s="46">
        <f t="shared" si="39"/>
        <v>79.75</v>
      </c>
      <c r="F252" s="53"/>
      <c r="G252" s="46">
        <f t="shared" si="40"/>
        <v>0</v>
      </c>
    </row>
    <row r="253" spans="1:7" s="34" customFormat="1" x14ac:dyDescent="0.3">
      <c r="A253" s="159" t="s">
        <v>624</v>
      </c>
      <c r="B253" s="116" t="s">
        <v>107</v>
      </c>
      <c r="C253" s="51">
        <v>85</v>
      </c>
      <c r="D253" s="49">
        <v>0.25</v>
      </c>
      <c r="E253" s="46">
        <f t="shared" si="39"/>
        <v>21.25</v>
      </c>
      <c r="F253" s="53"/>
      <c r="G253" s="46">
        <f t="shared" si="40"/>
        <v>0</v>
      </c>
    </row>
    <row r="254" spans="1:7" s="34" customFormat="1" x14ac:dyDescent="0.3">
      <c r="A254" s="159" t="s">
        <v>625</v>
      </c>
      <c r="B254" s="116" t="s">
        <v>107</v>
      </c>
      <c r="C254" s="51">
        <v>218</v>
      </c>
      <c r="D254" s="49">
        <v>0.25</v>
      </c>
      <c r="E254" s="46">
        <f t="shared" si="39"/>
        <v>54.5</v>
      </c>
      <c r="F254" s="53"/>
      <c r="G254" s="46">
        <f t="shared" si="40"/>
        <v>0</v>
      </c>
    </row>
    <row r="255" spans="1:7" s="34" customFormat="1" x14ac:dyDescent="0.3">
      <c r="A255" s="159" t="s">
        <v>626</v>
      </c>
      <c r="B255" s="116" t="s">
        <v>107</v>
      </c>
      <c r="C255" s="51">
        <v>90</v>
      </c>
      <c r="D255" s="49">
        <v>0.25</v>
      </c>
      <c r="E255" s="46">
        <f t="shared" si="39"/>
        <v>22.5</v>
      </c>
      <c r="F255" s="53"/>
      <c r="G255" s="46">
        <f t="shared" si="40"/>
        <v>0</v>
      </c>
    </row>
    <row r="256" spans="1:7" s="34" customFormat="1" x14ac:dyDescent="0.3">
      <c r="A256" s="159" t="s">
        <v>627</v>
      </c>
      <c r="B256" s="116" t="s">
        <v>107</v>
      </c>
      <c r="C256" s="51">
        <v>180</v>
      </c>
      <c r="D256" s="49">
        <v>0.25</v>
      </c>
      <c r="E256" s="46">
        <f t="shared" si="39"/>
        <v>45</v>
      </c>
      <c r="F256" s="53"/>
      <c r="G256" s="46">
        <f t="shared" si="40"/>
        <v>0</v>
      </c>
    </row>
    <row r="257" spans="1:7" s="34" customFormat="1" x14ac:dyDescent="0.3">
      <c r="A257" s="159" t="s">
        <v>1070</v>
      </c>
      <c r="B257" s="116" t="s">
        <v>107</v>
      </c>
      <c r="C257" s="51">
        <v>85</v>
      </c>
      <c r="D257" s="49">
        <v>0.25</v>
      </c>
      <c r="E257" s="46">
        <f t="shared" si="39"/>
        <v>21.25</v>
      </c>
      <c r="F257" s="53"/>
      <c r="G257" s="46">
        <f t="shared" si="40"/>
        <v>0</v>
      </c>
    </row>
    <row r="258" spans="1:7" s="34" customFormat="1" x14ac:dyDescent="0.3">
      <c r="A258" s="159" t="s">
        <v>628</v>
      </c>
      <c r="B258" s="116" t="s">
        <v>107</v>
      </c>
      <c r="C258" s="51">
        <v>170</v>
      </c>
      <c r="D258" s="49">
        <v>0.25</v>
      </c>
      <c r="E258" s="46">
        <f t="shared" si="39"/>
        <v>42.5</v>
      </c>
      <c r="F258" s="53"/>
      <c r="G258" s="46">
        <f t="shared" si="40"/>
        <v>0</v>
      </c>
    </row>
    <row r="259" spans="1:7" s="34" customFormat="1" x14ac:dyDescent="0.3">
      <c r="A259" s="159" t="s">
        <v>629</v>
      </c>
      <c r="B259" s="116" t="s">
        <v>107</v>
      </c>
      <c r="C259" s="51">
        <v>326</v>
      </c>
      <c r="D259" s="49">
        <v>0.25</v>
      </c>
      <c r="E259" s="46">
        <f t="shared" si="39"/>
        <v>81.5</v>
      </c>
      <c r="F259" s="53"/>
      <c r="G259" s="46">
        <f t="shared" si="40"/>
        <v>0</v>
      </c>
    </row>
    <row r="260" spans="1:7" s="34" customFormat="1" x14ac:dyDescent="0.3">
      <c r="A260" s="159" t="s">
        <v>630</v>
      </c>
      <c r="B260" s="116" t="s">
        <v>107</v>
      </c>
      <c r="C260" s="51">
        <v>299</v>
      </c>
      <c r="D260" s="49">
        <v>0.25</v>
      </c>
      <c r="E260" s="46">
        <f t="shared" si="39"/>
        <v>74.75</v>
      </c>
      <c r="F260" s="53"/>
      <c r="G260" s="46">
        <f t="shared" si="40"/>
        <v>0</v>
      </c>
    </row>
    <row r="261" spans="1:7" s="34" customFormat="1" x14ac:dyDescent="0.3">
      <c r="A261" s="159" t="s">
        <v>631</v>
      </c>
      <c r="B261" s="116" t="s">
        <v>107</v>
      </c>
      <c r="C261" s="51">
        <v>433</v>
      </c>
      <c r="D261" s="49">
        <v>0.25</v>
      </c>
      <c r="E261" s="46">
        <f t="shared" si="39"/>
        <v>108.25</v>
      </c>
      <c r="F261" s="53"/>
      <c r="G261" s="46">
        <f t="shared" si="40"/>
        <v>0</v>
      </c>
    </row>
    <row r="262" spans="1:7" s="34" customFormat="1" x14ac:dyDescent="0.3">
      <c r="A262" s="159" t="s">
        <v>632</v>
      </c>
      <c r="B262" s="116" t="s">
        <v>107</v>
      </c>
      <c r="C262" s="51">
        <v>202</v>
      </c>
      <c r="D262" s="49">
        <v>0.25</v>
      </c>
      <c r="E262" s="46">
        <f t="shared" si="39"/>
        <v>50.5</v>
      </c>
      <c r="F262" s="53"/>
      <c r="G262" s="46">
        <f t="shared" si="40"/>
        <v>0</v>
      </c>
    </row>
    <row r="263" spans="1:7" s="34" customFormat="1" x14ac:dyDescent="0.3">
      <c r="A263" s="143"/>
      <c r="B263" s="116"/>
      <c r="C263" s="46"/>
      <c r="F263" s="47"/>
    </row>
    <row r="264" spans="1:7" s="34" customFormat="1" x14ac:dyDescent="0.3">
      <c r="A264" s="143" t="s">
        <v>633</v>
      </c>
      <c r="B264" s="116"/>
      <c r="C264" s="46"/>
      <c r="F264" s="47"/>
    </row>
    <row r="265" spans="1:7" s="34" customFormat="1" x14ac:dyDescent="0.3">
      <c r="A265" s="159" t="s">
        <v>634</v>
      </c>
      <c r="B265" s="116" t="s">
        <v>107</v>
      </c>
      <c r="C265" s="51">
        <v>179</v>
      </c>
      <c r="D265" s="49">
        <v>0.25</v>
      </c>
      <c r="E265" s="46">
        <f t="shared" ref="E265:E272" si="41">D265*C265</f>
        <v>44.75</v>
      </c>
      <c r="F265" s="53"/>
      <c r="G265" s="46">
        <f t="shared" ref="G265:G272" si="42">F265*E265</f>
        <v>0</v>
      </c>
    </row>
    <row r="266" spans="1:7" s="34" customFormat="1" x14ac:dyDescent="0.3">
      <c r="A266" s="159" t="s">
        <v>635</v>
      </c>
      <c r="B266" s="116" t="s">
        <v>107</v>
      </c>
      <c r="C266" s="51">
        <v>179</v>
      </c>
      <c r="D266" s="49">
        <v>0.25</v>
      </c>
      <c r="E266" s="46">
        <f t="shared" si="41"/>
        <v>44.75</v>
      </c>
      <c r="F266" s="53"/>
      <c r="G266" s="46">
        <f t="shared" si="42"/>
        <v>0</v>
      </c>
    </row>
    <row r="267" spans="1:7" s="34" customFormat="1" x14ac:dyDescent="0.3">
      <c r="A267" s="159" t="s">
        <v>636</v>
      </c>
      <c r="B267" s="116" t="s">
        <v>107</v>
      </c>
      <c r="C267" s="51">
        <v>130</v>
      </c>
      <c r="D267" s="49">
        <v>0.25</v>
      </c>
      <c r="E267" s="46">
        <f t="shared" si="41"/>
        <v>32.5</v>
      </c>
      <c r="F267" s="53"/>
      <c r="G267" s="46">
        <f t="shared" si="42"/>
        <v>0</v>
      </c>
    </row>
    <row r="268" spans="1:7" s="34" customFormat="1" x14ac:dyDescent="0.3">
      <c r="A268" s="159" t="s">
        <v>637</v>
      </c>
      <c r="B268" s="116" t="s">
        <v>107</v>
      </c>
      <c r="C268" s="51">
        <v>370</v>
      </c>
      <c r="D268" s="49">
        <v>0.25</v>
      </c>
      <c r="E268" s="46">
        <f t="shared" si="41"/>
        <v>92.5</v>
      </c>
      <c r="F268" s="53"/>
      <c r="G268" s="46">
        <f t="shared" si="42"/>
        <v>0</v>
      </c>
    </row>
    <row r="269" spans="1:7" s="222" customFormat="1" x14ac:dyDescent="0.3">
      <c r="A269" s="159" t="s">
        <v>1072</v>
      </c>
      <c r="B269" s="116" t="s">
        <v>107</v>
      </c>
      <c r="C269" s="51">
        <v>122</v>
      </c>
      <c r="D269" s="49">
        <v>0.25</v>
      </c>
      <c r="E269" s="46">
        <f t="shared" si="41"/>
        <v>30.5</v>
      </c>
      <c r="F269" s="53"/>
      <c r="G269" s="46">
        <f t="shared" si="42"/>
        <v>0</v>
      </c>
    </row>
    <row r="270" spans="1:7" s="222" customFormat="1" x14ac:dyDescent="0.3">
      <c r="A270" s="159" t="s">
        <v>1074</v>
      </c>
      <c r="B270" s="116" t="s">
        <v>107</v>
      </c>
      <c r="C270" s="51">
        <v>157</v>
      </c>
      <c r="D270" s="49">
        <v>0.25</v>
      </c>
      <c r="E270" s="46">
        <f t="shared" si="41"/>
        <v>39.25</v>
      </c>
      <c r="F270" s="53"/>
      <c r="G270" s="46">
        <f t="shared" si="42"/>
        <v>0</v>
      </c>
    </row>
    <row r="271" spans="1:7" s="222" customFormat="1" x14ac:dyDescent="0.3">
      <c r="A271" s="159" t="s">
        <v>1069</v>
      </c>
      <c r="B271" s="116" t="s">
        <v>107</v>
      </c>
      <c r="C271" s="51">
        <v>380</v>
      </c>
      <c r="D271" s="49">
        <v>0.25</v>
      </c>
      <c r="E271" s="46">
        <f t="shared" si="41"/>
        <v>95</v>
      </c>
      <c r="F271" s="53"/>
      <c r="G271" s="46">
        <f t="shared" si="42"/>
        <v>0</v>
      </c>
    </row>
    <row r="272" spans="1:7" s="34" customFormat="1" x14ac:dyDescent="0.3">
      <c r="A272" s="159" t="s">
        <v>638</v>
      </c>
      <c r="B272" s="116" t="s">
        <v>107</v>
      </c>
      <c r="C272" s="51">
        <v>185</v>
      </c>
      <c r="D272" s="49">
        <v>0.25</v>
      </c>
      <c r="E272" s="46">
        <f t="shared" si="41"/>
        <v>46.25</v>
      </c>
      <c r="F272" s="53"/>
      <c r="G272" s="46">
        <f t="shared" si="42"/>
        <v>0</v>
      </c>
    </row>
    <row r="273" spans="1:7" s="34" customFormat="1" x14ac:dyDescent="0.3">
      <c r="B273" s="116"/>
      <c r="C273" s="46"/>
      <c r="F273" s="73"/>
    </row>
    <row r="274" spans="1:7" s="76" customFormat="1" ht="17.399999999999999" x14ac:dyDescent="0.3">
      <c r="A274" s="76" t="s">
        <v>768</v>
      </c>
      <c r="B274" s="123"/>
      <c r="C274" s="78"/>
      <c r="F274" s="73"/>
      <c r="G274" s="80">
        <f>SUM(G6:G273)</f>
        <v>0</v>
      </c>
    </row>
    <row r="275" spans="1:7" s="34" customFormat="1" x14ac:dyDescent="0.3">
      <c r="B275" s="116"/>
      <c r="C275" s="46"/>
      <c r="F275" s="73"/>
    </row>
    <row r="276" spans="1:7" s="34" customFormat="1" x14ac:dyDescent="0.3">
      <c r="B276" s="116"/>
      <c r="C276" s="46"/>
      <c r="F276" s="73"/>
    </row>
    <row r="277" spans="1:7" s="34" customFormat="1" x14ac:dyDescent="0.3">
      <c r="B277" s="116"/>
      <c r="C277" s="46"/>
      <c r="F277" s="73"/>
    </row>
    <row r="278" spans="1:7" s="34" customFormat="1" x14ac:dyDescent="0.3">
      <c r="B278" s="116"/>
      <c r="C278" s="46"/>
      <c r="F278" s="73"/>
    </row>
    <row r="279" spans="1:7" s="34" customFormat="1" x14ac:dyDescent="0.3">
      <c r="B279" s="116"/>
      <c r="C279" s="46"/>
      <c r="F279" s="73"/>
    </row>
    <row r="280" spans="1:7" s="34" customFormat="1" x14ac:dyDescent="0.3">
      <c r="B280" s="116"/>
      <c r="C280" s="46"/>
      <c r="F280" s="73"/>
    </row>
    <row r="281" spans="1:7" s="34" customFormat="1" x14ac:dyDescent="0.3">
      <c r="B281" s="116"/>
      <c r="C281" s="46"/>
      <c r="F281" s="73"/>
    </row>
    <row r="282" spans="1:7" s="34" customFormat="1" x14ac:dyDescent="0.3">
      <c r="B282" s="116"/>
      <c r="C282" s="46"/>
      <c r="F282" s="73"/>
    </row>
    <row r="283" spans="1:7" s="34" customFormat="1" x14ac:dyDescent="0.3">
      <c r="B283" s="116"/>
      <c r="C283" s="46"/>
      <c r="F283" s="73"/>
    </row>
    <row r="284" spans="1:7" s="34" customFormat="1" x14ac:dyDescent="0.3">
      <c r="B284" s="116"/>
      <c r="C284" s="46"/>
      <c r="F284" s="73"/>
    </row>
    <row r="285" spans="1:7" s="34" customFormat="1" x14ac:dyDescent="0.3">
      <c r="B285" s="116"/>
      <c r="C285" s="46"/>
      <c r="F285" s="73"/>
    </row>
    <row r="286" spans="1:7" s="34" customFormat="1" x14ac:dyDescent="0.3">
      <c r="B286" s="116"/>
      <c r="C286" s="46"/>
      <c r="F286" s="73"/>
    </row>
    <row r="287" spans="1:7" s="34" customFormat="1" x14ac:dyDescent="0.3">
      <c r="B287" s="116"/>
      <c r="C287" s="46"/>
      <c r="F287" s="73"/>
    </row>
    <row r="288" spans="1:7" s="34" customFormat="1" x14ac:dyDescent="0.3">
      <c r="B288" s="116"/>
      <c r="C288" s="46"/>
      <c r="F288" s="73"/>
    </row>
    <row r="289" spans="2:6" s="34" customFormat="1" x14ac:dyDescent="0.3">
      <c r="B289" s="116"/>
      <c r="C289" s="46"/>
      <c r="F289" s="73"/>
    </row>
    <row r="290" spans="2:6" s="34" customFormat="1" x14ac:dyDescent="0.3">
      <c r="B290" s="116"/>
      <c r="C290" s="46"/>
      <c r="F290" s="73"/>
    </row>
    <row r="291" spans="2:6" s="34" customFormat="1" x14ac:dyDescent="0.3">
      <c r="B291" s="116"/>
      <c r="C291" s="46"/>
      <c r="F291" s="73"/>
    </row>
    <row r="292" spans="2:6" s="34" customFormat="1" x14ac:dyDescent="0.3">
      <c r="B292" s="116"/>
      <c r="C292" s="46"/>
      <c r="F292" s="73"/>
    </row>
    <row r="293" spans="2:6" s="34" customFormat="1" x14ac:dyDescent="0.3">
      <c r="B293" s="116"/>
      <c r="C293" s="46"/>
      <c r="F293" s="73"/>
    </row>
    <row r="294" spans="2:6" s="34" customFormat="1" x14ac:dyDescent="0.3">
      <c r="B294" s="116"/>
      <c r="C294" s="46"/>
      <c r="F294" s="73"/>
    </row>
    <row r="295" spans="2:6" s="34" customFormat="1" x14ac:dyDescent="0.3">
      <c r="B295" s="116"/>
      <c r="C295" s="46"/>
      <c r="F295" s="73"/>
    </row>
    <row r="296" spans="2:6" s="34" customFormat="1" x14ac:dyDescent="0.3">
      <c r="B296" s="116"/>
      <c r="C296" s="46"/>
      <c r="F296" s="73"/>
    </row>
    <row r="297" spans="2:6" s="34" customFormat="1" x14ac:dyDescent="0.3">
      <c r="B297" s="116"/>
      <c r="C297" s="46"/>
      <c r="F297" s="73"/>
    </row>
    <row r="298" spans="2:6" s="34" customFormat="1" x14ac:dyDescent="0.3">
      <c r="B298" s="116"/>
      <c r="C298" s="46"/>
      <c r="F298" s="73"/>
    </row>
    <row r="299" spans="2:6" s="34" customFormat="1" x14ac:dyDescent="0.3">
      <c r="B299" s="116"/>
      <c r="C299" s="46"/>
      <c r="F299" s="73"/>
    </row>
    <row r="300" spans="2:6" s="34" customFormat="1" x14ac:dyDescent="0.3">
      <c r="B300" s="116"/>
      <c r="C300" s="46"/>
      <c r="F300" s="73"/>
    </row>
    <row r="301" spans="2:6" s="34" customFormat="1" x14ac:dyDescent="0.3">
      <c r="B301" s="116"/>
      <c r="C301" s="46"/>
      <c r="F301" s="73"/>
    </row>
    <row r="302" spans="2:6" s="34" customFormat="1" x14ac:dyDescent="0.3">
      <c r="B302" s="116"/>
      <c r="C302" s="46"/>
      <c r="F302" s="73"/>
    </row>
    <row r="303" spans="2:6" s="34" customFormat="1" x14ac:dyDescent="0.3">
      <c r="B303" s="116"/>
      <c r="C303" s="46"/>
      <c r="F303" s="73"/>
    </row>
    <row r="304" spans="2:6" s="34" customFormat="1" x14ac:dyDescent="0.3">
      <c r="B304" s="116"/>
      <c r="C304" s="46"/>
      <c r="F304" s="73"/>
    </row>
    <row r="305" spans="2:6" s="34" customFormat="1" x14ac:dyDescent="0.3">
      <c r="B305" s="116"/>
      <c r="C305" s="46"/>
      <c r="F305" s="73"/>
    </row>
    <row r="306" spans="2:6" s="34" customFormat="1" x14ac:dyDescent="0.3">
      <c r="B306" s="116"/>
      <c r="C306" s="46"/>
      <c r="F306" s="73"/>
    </row>
    <row r="307" spans="2:6" s="34" customFormat="1" x14ac:dyDescent="0.3">
      <c r="B307" s="116"/>
      <c r="C307" s="46"/>
      <c r="F307" s="73"/>
    </row>
    <row r="308" spans="2:6" s="34" customFormat="1" x14ac:dyDescent="0.3">
      <c r="B308" s="116"/>
      <c r="C308" s="46"/>
      <c r="F308" s="73"/>
    </row>
    <row r="309" spans="2:6" s="34" customFormat="1" x14ac:dyDescent="0.3">
      <c r="B309" s="116"/>
      <c r="C309" s="46"/>
      <c r="F309" s="73"/>
    </row>
    <row r="310" spans="2:6" s="34" customFormat="1" x14ac:dyDescent="0.3">
      <c r="B310" s="116"/>
      <c r="C310" s="46"/>
      <c r="F310" s="73"/>
    </row>
    <row r="311" spans="2:6" s="34" customFormat="1" x14ac:dyDescent="0.3">
      <c r="B311" s="116"/>
      <c r="C311" s="46"/>
      <c r="F311" s="73"/>
    </row>
    <row r="312" spans="2:6" s="34" customFormat="1" x14ac:dyDescent="0.3">
      <c r="B312" s="116"/>
      <c r="C312" s="46"/>
      <c r="F312" s="73"/>
    </row>
    <row r="313" spans="2:6" s="34" customFormat="1" x14ac:dyDescent="0.3">
      <c r="B313" s="116"/>
      <c r="C313" s="46"/>
      <c r="F313" s="73"/>
    </row>
    <row r="314" spans="2:6" s="34" customFormat="1" x14ac:dyDescent="0.3">
      <c r="B314" s="116"/>
      <c r="C314" s="46"/>
      <c r="F314" s="73"/>
    </row>
    <row r="315" spans="2:6" s="34" customFormat="1" x14ac:dyDescent="0.3">
      <c r="B315" s="116"/>
      <c r="C315" s="46"/>
      <c r="F315" s="73"/>
    </row>
    <row r="316" spans="2:6" s="34" customFormat="1" x14ac:dyDescent="0.3">
      <c r="B316" s="116"/>
      <c r="C316" s="46"/>
      <c r="F316" s="73"/>
    </row>
    <row r="317" spans="2:6" s="34" customFormat="1" x14ac:dyDescent="0.3">
      <c r="B317" s="116"/>
      <c r="C317" s="46"/>
      <c r="F317" s="73"/>
    </row>
    <row r="318" spans="2:6" s="34" customFormat="1" x14ac:dyDescent="0.3">
      <c r="B318" s="116"/>
      <c r="C318" s="46"/>
      <c r="F318" s="73"/>
    </row>
    <row r="319" spans="2:6" s="34" customFormat="1" x14ac:dyDescent="0.3">
      <c r="B319" s="116"/>
      <c r="C319" s="46"/>
      <c r="F319" s="73"/>
    </row>
    <row r="320" spans="2:6" s="34" customFormat="1" x14ac:dyDescent="0.3">
      <c r="B320" s="116"/>
      <c r="C320" s="46"/>
      <c r="F320" s="73"/>
    </row>
    <row r="321" spans="2:6" s="34" customFormat="1" x14ac:dyDescent="0.3">
      <c r="B321" s="116"/>
      <c r="C321" s="46"/>
      <c r="F321" s="73"/>
    </row>
    <row r="322" spans="2:6" s="34" customFormat="1" x14ac:dyDescent="0.3">
      <c r="B322" s="116"/>
      <c r="C322" s="46"/>
      <c r="F322" s="73"/>
    </row>
    <row r="323" spans="2:6" s="34" customFormat="1" x14ac:dyDescent="0.3">
      <c r="B323" s="116"/>
      <c r="C323" s="46"/>
      <c r="F323" s="73"/>
    </row>
    <row r="324" spans="2:6" s="34" customFormat="1" x14ac:dyDescent="0.3">
      <c r="B324" s="116"/>
      <c r="C324" s="46"/>
      <c r="F324" s="73"/>
    </row>
    <row r="325" spans="2:6" s="34" customFormat="1" x14ac:dyDescent="0.3">
      <c r="B325" s="116"/>
      <c r="C325" s="46"/>
      <c r="F325" s="73"/>
    </row>
    <row r="326" spans="2:6" s="34" customFormat="1" x14ac:dyDescent="0.3">
      <c r="B326" s="116"/>
      <c r="C326" s="46"/>
      <c r="F326" s="73"/>
    </row>
    <row r="327" spans="2:6" s="34" customFormat="1" x14ac:dyDescent="0.3">
      <c r="B327" s="116"/>
      <c r="C327" s="46"/>
      <c r="F327" s="73"/>
    </row>
    <row r="328" spans="2:6" s="34" customFormat="1" x14ac:dyDescent="0.3">
      <c r="B328" s="116"/>
      <c r="C328" s="46"/>
      <c r="F328" s="73"/>
    </row>
    <row r="329" spans="2:6" s="34" customFormat="1" x14ac:dyDescent="0.3">
      <c r="B329" s="116"/>
      <c r="C329" s="46"/>
      <c r="F329" s="73"/>
    </row>
    <row r="330" spans="2:6" s="34" customFormat="1" x14ac:dyDescent="0.3">
      <c r="B330" s="116"/>
      <c r="C330" s="46"/>
      <c r="F330" s="73"/>
    </row>
    <row r="331" spans="2:6" s="34" customFormat="1" x14ac:dyDescent="0.3">
      <c r="B331" s="116"/>
      <c r="C331" s="46"/>
      <c r="F331" s="73"/>
    </row>
    <row r="332" spans="2:6" s="34" customFormat="1" x14ac:dyDescent="0.3">
      <c r="B332" s="116"/>
      <c r="C332" s="46"/>
      <c r="F332" s="73"/>
    </row>
    <row r="333" spans="2:6" s="34" customFormat="1" x14ac:dyDescent="0.3">
      <c r="B333" s="116"/>
      <c r="C333" s="46"/>
      <c r="F333" s="73"/>
    </row>
    <row r="334" spans="2:6" s="34" customFormat="1" x14ac:dyDescent="0.3">
      <c r="B334" s="116"/>
      <c r="C334" s="46"/>
      <c r="F334" s="73"/>
    </row>
    <row r="335" spans="2:6" s="34" customFormat="1" x14ac:dyDescent="0.3">
      <c r="B335" s="116"/>
      <c r="C335" s="46"/>
      <c r="F335" s="73"/>
    </row>
    <row r="336" spans="2:6" s="34" customFormat="1" x14ac:dyDescent="0.3">
      <c r="B336" s="116"/>
      <c r="C336" s="46"/>
      <c r="F336" s="73"/>
    </row>
    <row r="337" spans="2:6" s="34" customFormat="1" x14ac:dyDescent="0.3">
      <c r="B337" s="116"/>
      <c r="C337" s="46"/>
      <c r="F337" s="73"/>
    </row>
    <row r="338" spans="2:6" s="34" customFormat="1" x14ac:dyDescent="0.3">
      <c r="B338" s="116"/>
      <c r="C338" s="46"/>
      <c r="F338" s="73"/>
    </row>
    <row r="339" spans="2:6" s="34" customFormat="1" x14ac:dyDescent="0.3">
      <c r="B339" s="116"/>
      <c r="C339" s="46"/>
      <c r="F339" s="73"/>
    </row>
    <row r="340" spans="2:6" s="34" customFormat="1" x14ac:dyDescent="0.3">
      <c r="B340" s="116"/>
      <c r="C340" s="46"/>
      <c r="F340" s="73"/>
    </row>
    <row r="341" spans="2:6" s="34" customFormat="1" x14ac:dyDescent="0.3">
      <c r="B341" s="116"/>
      <c r="C341" s="46"/>
      <c r="F341" s="73"/>
    </row>
    <row r="342" spans="2:6" s="34" customFormat="1" x14ac:dyDescent="0.3">
      <c r="B342" s="116"/>
      <c r="C342" s="46"/>
      <c r="F342" s="73"/>
    </row>
    <row r="343" spans="2:6" s="34" customFormat="1" x14ac:dyDescent="0.3">
      <c r="B343" s="116"/>
      <c r="C343" s="46"/>
      <c r="F343" s="73"/>
    </row>
    <row r="344" spans="2:6" s="34" customFormat="1" x14ac:dyDescent="0.3">
      <c r="B344" s="116"/>
      <c r="C344" s="46"/>
      <c r="F344" s="73"/>
    </row>
    <row r="345" spans="2:6" s="34" customFormat="1" x14ac:dyDescent="0.3">
      <c r="B345" s="116"/>
      <c r="C345" s="46"/>
      <c r="F345" s="73"/>
    </row>
    <row r="346" spans="2:6" s="34" customFormat="1" x14ac:dyDescent="0.3">
      <c r="B346" s="116"/>
      <c r="C346" s="46"/>
      <c r="F346" s="73"/>
    </row>
    <row r="347" spans="2:6" s="34" customFormat="1" x14ac:dyDescent="0.3">
      <c r="B347" s="116"/>
      <c r="C347" s="46"/>
      <c r="F347" s="73"/>
    </row>
    <row r="348" spans="2:6" s="34" customFormat="1" x14ac:dyDescent="0.3">
      <c r="B348" s="116"/>
      <c r="C348" s="46"/>
      <c r="F348" s="73"/>
    </row>
    <row r="349" spans="2:6" s="34" customFormat="1" x14ac:dyDescent="0.3">
      <c r="B349" s="116"/>
      <c r="C349" s="46"/>
      <c r="F349" s="73"/>
    </row>
    <row r="350" spans="2:6" s="34" customFormat="1" x14ac:dyDescent="0.3">
      <c r="B350" s="116"/>
      <c r="C350" s="46"/>
      <c r="F350" s="73"/>
    </row>
    <row r="351" spans="2:6" s="34" customFormat="1" x14ac:dyDescent="0.3">
      <c r="B351" s="116"/>
      <c r="C351" s="46"/>
      <c r="F351" s="73"/>
    </row>
    <row r="352" spans="2:6" s="34" customFormat="1" x14ac:dyDescent="0.3">
      <c r="B352" s="116"/>
      <c r="C352" s="46"/>
      <c r="F352" s="73"/>
    </row>
    <row r="353" spans="2:6" s="34" customFormat="1" x14ac:dyDescent="0.3">
      <c r="B353" s="116"/>
      <c r="C353" s="46"/>
      <c r="F353" s="73"/>
    </row>
    <row r="354" spans="2:6" s="34" customFormat="1" x14ac:dyDescent="0.3">
      <c r="B354" s="116"/>
      <c r="C354" s="46"/>
      <c r="F354" s="73"/>
    </row>
    <row r="355" spans="2:6" s="34" customFormat="1" x14ac:dyDescent="0.3">
      <c r="B355" s="116"/>
      <c r="C355" s="46"/>
      <c r="F355" s="73"/>
    </row>
    <row r="356" spans="2:6" s="34" customFormat="1" x14ac:dyDescent="0.3">
      <c r="B356" s="116"/>
      <c r="C356" s="46"/>
      <c r="F356" s="73"/>
    </row>
    <row r="357" spans="2:6" s="34" customFormat="1" x14ac:dyDescent="0.3">
      <c r="B357" s="116"/>
      <c r="C357" s="46"/>
      <c r="F357" s="73"/>
    </row>
    <row r="358" spans="2:6" s="34" customFormat="1" x14ac:dyDescent="0.3">
      <c r="B358" s="116"/>
      <c r="C358" s="46"/>
      <c r="F358" s="73"/>
    </row>
    <row r="359" spans="2:6" s="34" customFormat="1" x14ac:dyDescent="0.3">
      <c r="B359" s="116"/>
      <c r="C359" s="46"/>
      <c r="F359" s="73"/>
    </row>
    <row r="360" spans="2:6" s="34" customFormat="1" x14ac:dyDescent="0.3">
      <c r="B360" s="116"/>
      <c r="C360" s="46"/>
      <c r="F360" s="73"/>
    </row>
    <row r="361" spans="2:6" s="34" customFormat="1" x14ac:dyDescent="0.3">
      <c r="B361" s="116"/>
      <c r="C361" s="46"/>
      <c r="F361" s="73"/>
    </row>
    <row r="362" spans="2:6" s="34" customFormat="1" x14ac:dyDescent="0.3">
      <c r="B362" s="116"/>
      <c r="C362" s="46"/>
      <c r="F362" s="73"/>
    </row>
    <row r="363" spans="2:6" s="34" customFormat="1" x14ac:dyDescent="0.3">
      <c r="B363" s="116"/>
      <c r="C363" s="46"/>
      <c r="F363" s="73"/>
    </row>
    <row r="364" spans="2:6" s="34" customFormat="1" x14ac:dyDescent="0.3">
      <c r="B364" s="116"/>
      <c r="C364" s="46"/>
      <c r="F364" s="73"/>
    </row>
    <row r="365" spans="2:6" s="34" customFormat="1" x14ac:dyDescent="0.3">
      <c r="B365" s="116"/>
      <c r="C365" s="46"/>
      <c r="F365" s="73"/>
    </row>
    <row r="366" spans="2:6" s="34" customFormat="1" x14ac:dyDescent="0.3">
      <c r="B366" s="116"/>
      <c r="C366" s="46"/>
      <c r="F366" s="73"/>
    </row>
    <row r="367" spans="2:6" s="34" customFormat="1" x14ac:dyDescent="0.3">
      <c r="B367" s="116"/>
      <c r="C367" s="46"/>
      <c r="F367" s="73"/>
    </row>
    <row r="368" spans="2:6" s="34" customFormat="1" x14ac:dyDescent="0.3">
      <c r="B368" s="116"/>
      <c r="C368" s="46"/>
      <c r="F368" s="73"/>
    </row>
    <row r="369" spans="2:6" s="34" customFormat="1" x14ac:dyDescent="0.3">
      <c r="B369" s="116"/>
      <c r="C369" s="46"/>
      <c r="F369" s="73"/>
    </row>
    <row r="370" spans="2:6" s="34" customFormat="1" x14ac:dyDescent="0.3">
      <c r="B370" s="116"/>
      <c r="C370" s="46"/>
      <c r="F370" s="73"/>
    </row>
    <row r="371" spans="2:6" s="34" customFormat="1" x14ac:dyDescent="0.3">
      <c r="B371" s="116"/>
      <c r="C371" s="46"/>
      <c r="F371" s="73"/>
    </row>
    <row r="372" spans="2:6" s="34" customFormat="1" x14ac:dyDescent="0.3">
      <c r="B372" s="116"/>
      <c r="C372" s="46"/>
      <c r="F372" s="73"/>
    </row>
    <row r="373" spans="2:6" s="34" customFormat="1" x14ac:dyDescent="0.3">
      <c r="B373" s="116"/>
      <c r="C373" s="46"/>
      <c r="F373" s="73"/>
    </row>
    <row r="374" spans="2:6" s="34" customFormat="1" x14ac:dyDescent="0.3">
      <c r="B374" s="116"/>
      <c r="C374" s="46"/>
      <c r="F374" s="73"/>
    </row>
    <row r="375" spans="2:6" s="34" customFormat="1" x14ac:dyDescent="0.3">
      <c r="B375" s="116"/>
      <c r="C375" s="46"/>
      <c r="F375" s="73"/>
    </row>
    <row r="376" spans="2:6" s="34" customFormat="1" x14ac:dyDescent="0.3">
      <c r="B376" s="116"/>
      <c r="C376" s="46"/>
      <c r="F376" s="73"/>
    </row>
    <row r="377" spans="2:6" s="34" customFormat="1" x14ac:dyDescent="0.3">
      <c r="B377" s="116"/>
      <c r="C377" s="46"/>
      <c r="F377" s="73"/>
    </row>
    <row r="378" spans="2:6" s="34" customFormat="1" x14ac:dyDescent="0.3">
      <c r="B378" s="116"/>
      <c r="C378" s="46"/>
      <c r="F378" s="73"/>
    </row>
    <row r="379" spans="2:6" s="34" customFormat="1" x14ac:dyDescent="0.3">
      <c r="B379" s="116"/>
      <c r="C379" s="46"/>
      <c r="F379" s="73"/>
    </row>
    <row r="380" spans="2:6" s="34" customFormat="1" x14ac:dyDescent="0.3">
      <c r="B380" s="116"/>
      <c r="C380" s="46"/>
      <c r="F380" s="73"/>
    </row>
    <row r="381" spans="2:6" s="34" customFormat="1" x14ac:dyDescent="0.3">
      <c r="B381" s="116"/>
      <c r="C381" s="46"/>
      <c r="F381" s="73"/>
    </row>
    <row r="382" spans="2:6" s="34" customFormat="1" x14ac:dyDescent="0.3">
      <c r="B382" s="116"/>
      <c r="C382" s="46"/>
      <c r="F382" s="73"/>
    </row>
    <row r="383" spans="2:6" s="34" customFormat="1" x14ac:dyDescent="0.3">
      <c r="B383" s="116"/>
      <c r="C383" s="46"/>
      <c r="F383" s="73"/>
    </row>
    <row r="384" spans="2:6" s="34" customFormat="1" x14ac:dyDescent="0.3">
      <c r="B384" s="116"/>
      <c r="C384" s="46"/>
      <c r="F384" s="73"/>
    </row>
    <row r="385" spans="2:6" s="34" customFormat="1" x14ac:dyDescent="0.3">
      <c r="B385" s="116"/>
      <c r="C385" s="46"/>
      <c r="F385" s="73"/>
    </row>
    <row r="386" spans="2:6" s="34" customFormat="1" x14ac:dyDescent="0.3">
      <c r="B386" s="116"/>
      <c r="C386" s="46"/>
      <c r="F386" s="73"/>
    </row>
    <row r="387" spans="2:6" s="34" customFormat="1" x14ac:dyDescent="0.3">
      <c r="B387" s="116"/>
      <c r="C387" s="46"/>
      <c r="F387" s="73"/>
    </row>
    <row r="388" spans="2:6" s="34" customFormat="1" x14ac:dyDescent="0.3">
      <c r="B388" s="116"/>
      <c r="C388" s="46"/>
      <c r="F388" s="73"/>
    </row>
    <row r="389" spans="2:6" s="34" customFormat="1" x14ac:dyDescent="0.3">
      <c r="B389" s="116"/>
      <c r="C389" s="46"/>
      <c r="F389" s="73"/>
    </row>
    <row r="390" spans="2:6" s="34" customFormat="1" x14ac:dyDescent="0.3">
      <c r="B390" s="116"/>
      <c r="C390" s="46"/>
      <c r="F390" s="73"/>
    </row>
    <row r="391" spans="2:6" s="34" customFormat="1" x14ac:dyDescent="0.3">
      <c r="B391" s="116"/>
      <c r="C391" s="46"/>
      <c r="F391" s="73"/>
    </row>
    <row r="392" spans="2:6" s="34" customFormat="1" x14ac:dyDescent="0.3">
      <c r="B392" s="116"/>
      <c r="C392" s="46"/>
      <c r="F392" s="73"/>
    </row>
    <row r="393" spans="2:6" s="34" customFormat="1" x14ac:dyDescent="0.3">
      <c r="B393" s="116"/>
      <c r="C393" s="46"/>
      <c r="F393" s="73"/>
    </row>
    <row r="394" spans="2:6" s="34" customFormat="1" x14ac:dyDescent="0.3">
      <c r="B394" s="116"/>
      <c r="C394" s="46"/>
      <c r="F394" s="73"/>
    </row>
    <row r="395" spans="2:6" s="34" customFormat="1" x14ac:dyDescent="0.3">
      <c r="B395" s="116"/>
      <c r="C395" s="46"/>
      <c r="F395" s="73"/>
    </row>
    <row r="396" spans="2:6" s="34" customFormat="1" x14ac:dyDescent="0.3">
      <c r="B396" s="116"/>
      <c r="C396" s="46"/>
      <c r="F396" s="73"/>
    </row>
    <row r="397" spans="2:6" s="34" customFormat="1" x14ac:dyDescent="0.3">
      <c r="B397" s="116"/>
      <c r="C397" s="46"/>
      <c r="F397" s="73"/>
    </row>
    <row r="398" spans="2:6" s="34" customFormat="1" x14ac:dyDescent="0.3">
      <c r="B398" s="116"/>
      <c r="C398" s="46"/>
      <c r="F398" s="73"/>
    </row>
    <row r="399" spans="2:6" s="34" customFormat="1" x14ac:dyDescent="0.3">
      <c r="B399" s="116"/>
      <c r="C399" s="46"/>
      <c r="F399" s="73"/>
    </row>
    <row r="400" spans="2:6" s="34" customFormat="1" x14ac:dyDescent="0.3">
      <c r="B400" s="116"/>
      <c r="C400" s="46"/>
      <c r="F400" s="73"/>
    </row>
    <row r="401" spans="2:6" s="34" customFormat="1" x14ac:dyDescent="0.3">
      <c r="B401" s="116"/>
      <c r="C401" s="46"/>
      <c r="F401" s="73"/>
    </row>
    <row r="402" spans="2:6" s="34" customFormat="1" x14ac:dyDescent="0.3">
      <c r="B402" s="116"/>
      <c r="C402" s="46"/>
      <c r="F402" s="73"/>
    </row>
    <row r="403" spans="2:6" s="34" customFormat="1" x14ac:dyDescent="0.3">
      <c r="B403" s="116"/>
      <c r="C403" s="46"/>
      <c r="F403" s="73"/>
    </row>
    <row r="404" spans="2:6" s="34" customFormat="1" x14ac:dyDescent="0.3">
      <c r="B404" s="116"/>
      <c r="C404" s="46"/>
      <c r="F404" s="73"/>
    </row>
    <row r="405" spans="2:6" s="34" customFormat="1" x14ac:dyDescent="0.3">
      <c r="B405" s="116"/>
      <c r="C405" s="46"/>
      <c r="F405" s="73"/>
    </row>
    <row r="406" spans="2:6" s="34" customFormat="1" x14ac:dyDescent="0.3">
      <c r="B406" s="116"/>
      <c r="C406" s="46"/>
      <c r="F406" s="73"/>
    </row>
    <row r="407" spans="2:6" s="34" customFormat="1" x14ac:dyDescent="0.3">
      <c r="B407" s="116"/>
      <c r="C407" s="46"/>
      <c r="F407" s="73"/>
    </row>
    <row r="408" spans="2:6" s="34" customFormat="1" x14ac:dyDescent="0.3">
      <c r="B408" s="116"/>
      <c r="C408" s="46"/>
      <c r="F408" s="73"/>
    </row>
    <row r="409" spans="2:6" s="34" customFormat="1" x14ac:dyDescent="0.3">
      <c r="B409" s="116"/>
      <c r="C409" s="46"/>
      <c r="F409" s="73"/>
    </row>
    <row r="410" spans="2:6" s="34" customFormat="1" x14ac:dyDescent="0.3">
      <c r="B410" s="116"/>
      <c r="C410" s="46"/>
      <c r="F410" s="73"/>
    </row>
    <row r="411" spans="2:6" s="34" customFormat="1" x14ac:dyDescent="0.3">
      <c r="B411" s="116"/>
      <c r="C411" s="46"/>
      <c r="F411" s="73"/>
    </row>
    <row r="412" spans="2:6" s="34" customFormat="1" x14ac:dyDescent="0.3">
      <c r="B412" s="116"/>
      <c r="C412" s="46"/>
      <c r="F412" s="73"/>
    </row>
    <row r="413" spans="2:6" s="34" customFormat="1" x14ac:dyDescent="0.3">
      <c r="B413" s="116"/>
      <c r="C413" s="46"/>
      <c r="F413" s="73"/>
    </row>
    <row r="414" spans="2:6" s="34" customFormat="1" x14ac:dyDescent="0.3">
      <c r="B414" s="116"/>
      <c r="C414" s="46"/>
      <c r="F414" s="73"/>
    </row>
    <row r="415" spans="2:6" s="34" customFormat="1" x14ac:dyDescent="0.3">
      <c r="B415" s="116"/>
      <c r="C415" s="46"/>
      <c r="F415" s="73"/>
    </row>
    <row r="416" spans="2:6" s="34" customFormat="1" x14ac:dyDescent="0.3">
      <c r="B416" s="116"/>
      <c r="C416" s="46"/>
      <c r="F416" s="73"/>
    </row>
    <row r="417" spans="2:6" s="34" customFormat="1" x14ac:dyDescent="0.3">
      <c r="B417" s="116"/>
      <c r="C417" s="46"/>
      <c r="F417" s="73"/>
    </row>
    <row r="418" spans="2:6" s="34" customFormat="1" x14ac:dyDescent="0.3">
      <c r="B418" s="116"/>
      <c r="C418" s="46"/>
      <c r="F418" s="73"/>
    </row>
    <row r="419" spans="2:6" s="34" customFormat="1" x14ac:dyDescent="0.3">
      <c r="B419" s="116"/>
      <c r="C419" s="46"/>
      <c r="F419" s="73"/>
    </row>
    <row r="420" spans="2:6" s="34" customFormat="1" x14ac:dyDescent="0.3">
      <c r="B420" s="116"/>
      <c r="C420" s="46"/>
      <c r="F420" s="73"/>
    </row>
    <row r="421" spans="2:6" s="34" customFormat="1" x14ac:dyDescent="0.3">
      <c r="B421" s="116"/>
      <c r="C421" s="46"/>
      <c r="F421" s="73"/>
    </row>
    <row r="422" spans="2:6" s="34" customFormat="1" x14ac:dyDescent="0.3">
      <c r="B422" s="116"/>
      <c r="C422" s="46"/>
      <c r="F422" s="73"/>
    </row>
    <row r="423" spans="2:6" s="34" customFormat="1" x14ac:dyDescent="0.3">
      <c r="B423" s="116"/>
      <c r="C423" s="46"/>
      <c r="F423" s="73"/>
    </row>
    <row r="424" spans="2:6" s="34" customFormat="1" x14ac:dyDescent="0.3">
      <c r="B424" s="116"/>
      <c r="C424" s="46"/>
      <c r="F424" s="73"/>
    </row>
    <row r="425" spans="2:6" s="34" customFormat="1" x14ac:dyDescent="0.3">
      <c r="B425" s="116"/>
      <c r="C425" s="46"/>
      <c r="F425" s="73"/>
    </row>
    <row r="426" spans="2:6" s="34" customFormat="1" x14ac:dyDescent="0.3">
      <c r="B426" s="116"/>
      <c r="C426" s="46"/>
      <c r="F426" s="73"/>
    </row>
    <row r="427" spans="2:6" s="34" customFormat="1" x14ac:dyDescent="0.3">
      <c r="B427" s="116"/>
      <c r="C427" s="46"/>
      <c r="F427" s="73"/>
    </row>
    <row r="428" spans="2:6" s="34" customFormat="1" x14ac:dyDescent="0.3">
      <c r="B428" s="116"/>
      <c r="C428" s="46"/>
      <c r="F428" s="73"/>
    </row>
    <row r="429" spans="2:6" s="34" customFormat="1" x14ac:dyDescent="0.3">
      <c r="B429" s="116"/>
      <c r="C429" s="46"/>
      <c r="F429" s="73"/>
    </row>
    <row r="430" spans="2:6" s="34" customFormat="1" x14ac:dyDescent="0.3">
      <c r="B430" s="116"/>
      <c r="C430" s="46"/>
      <c r="F430" s="73"/>
    </row>
    <row r="431" spans="2:6" s="34" customFormat="1" x14ac:dyDescent="0.3">
      <c r="B431" s="116"/>
      <c r="C431" s="46"/>
      <c r="F431" s="73"/>
    </row>
    <row r="432" spans="2:6" s="34" customFormat="1" x14ac:dyDescent="0.3">
      <c r="B432" s="116"/>
      <c r="C432" s="46"/>
      <c r="F432" s="73"/>
    </row>
    <row r="433" spans="2:6" s="34" customFormat="1" x14ac:dyDescent="0.3">
      <c r="B433" s="116"/>
      <c r="C433" s="46"/>
      <c r="F433" s="73"/>
    </row>
    <row r="434" spans="2:6" s="34" customFormat="1" x14ac:dyDescent="0.3">
      <c r="B434" s="116"/>
      <c r="C434" s="46"/>
      <c r="F434" s="73"/>
    </row>
    <row r="435" spans="2:6" s="34" customFormat="1" x14ac:dyDescent="0.3">
      <c r="B435" s="116"/>
      <c r="C435" s="46"/>
      <c r="F435" s="73"/>
    </row>
    <row r="436" spans="2:6" s="34" customFormat="1" x14ac:dyDescent="0.3">
      <c r="B436" s="116"/>
      <c r="C436" s="46"/>
      <c r="F436" s="73"/>
    </row>
    <row r="437" spans="2:6" s="34" customFormat="1" x14ac:dyDescent="0.3">
      <c r="B437" s="116"/>
      <c r="C437" s="46"/>
      <c r="F437" s="73"/>
    </row>
    <row r="438" spans="2:6" s="34" customFormat="1" x14ac:dyDescent="0.3">
      <c r="B438" s="116"/>
      <c r="C438" s="46"/>
      <c r="F438" s="73"/>
    </row>
    <row r="439" spans="2:6" s="34" customFormat="1" x14ac:dyDescent="0.3">
      <c r="B439" s="116"/>
      <c r="C439" s="46"/>
      <c r="F439" s="73"/>
    </row>
    <row r="440" spans="2:6" s="34" customFormat="1" x14ac:dyDescent="0.3">
      <c r="B440" s="116"/>
      <c r="C440" s="46"/>
      <c r="F440" s="73"/>
    </row>
    <row r="441" spans="2:6" s="34" customFormat="1" x14ac:dyDescent="0.3">
      <c r="B441" s="116"/>
      <c r="C441" s="46"/>
      <c r="F441" s="73"/>
    </row>
    <row r="442" spans="2:6" s="34" customFormat="1" x14ac:dyDescent="0.3">
      <c r="B442" s="116"/>
      <c r="C442" s="46"/>
      <c r="F442" s="73"/>
    </row>
    <row r="443" spans="2:6" s="34" customFormat="1" x14ac:dyDescent="0.3">
      <c r="B443" s="116"/>
      <c r="C443" s="46"/>
      <c r="F443" s="73"/>
    </row>
    <row r="444" spans="2:6" s="34" customFormat="1" x14ac:dyDescent="0.3">
      <c r="B444" s="116"/>
      <c r="C444" s="46"/>
      <c r="F444" s="73"/>
    </row>
    <row r="445" spans="2:6" s="34" customFormat="1" x14ac:dyDescent="0.3">
      <c r="B445" s="116"/>
      <c r="C445" s="46"/>
      <c r="F445" s="73"/>
    </row>
    <row r="446" spans="2:6" s="34" customFormat="1" x14ac:dyDescent="0.3">
      <c r="B446" s="116"/>
      <c r="C446" s="46"/>
      <c r="F446" s="73"/>
    </row>
    <row r="447" spans="2:6" s="34" customFormat="1" x14ac:dyDescent="0.3">
      <c r="B447" s="116"/>
      <c r="C447" s="46"/>
      <c r="F447" s="73"/>
    </row>
    <row r="448" spans="2:6" s="34" customFormat="1" x14ac:dyDescent="0.3">
      <c r="B448" s="116"/>
      <c r="C448" s="46"/>
      <c r="F448" s="73"/>
    </row>
    <row r="449" spans="2:6" s="34" customFormat="1" x14ac:dyDescent="0.3">
      <c r="B449" s="116"/>
      <c r="C449" s="46"/>
      <c r="F449" s="73"/>
    </row>
    <row r="450" spans="2:6" s="34" customFormat="1" x14ac:dyDescent="0.3">
      <c r="B450" s="116"/>
      <c r="C450" s="46"/>
      <c r="F450" s="73"/>
    </row>
    <row r="451" spans="2:6" s="34" customFormat="1" x14ac:dyDescent="0.3">
      <c r="B451" s="116"/>
      <c r="C451" s="46"/>
      <c r="F451" s="73"/>
    </row>
    <row r="452" spans="2:6" s="34" customFormat="1" x14ac:dyDescent="0.3">
      <c r="B452" s="116"/>
      <c r="C452" s="46"/>
      <c r="F452" s="73"/>
    </row>
    <row r="453" spans="2:6" s="34" customFormat="1" x14ac:dyDescent="0.3">
      <c r="B453" s="116"/>
      <c r="C453" s="46"/>
      <c r="F453" s="73"/>
    </row>
    <row r="454" spans="2:6" s="34" customFormat="1" x14ac:dyDescent="0.3">
      <c r="B454" s="116"/>
      <c r="C454" s="46"/>
      <c r="F454" s="73"/>
    </row>
    <row r="455" spans="2:6" s="34" customFormat="1" x14ac:dyDescent="0.3">
      <c r="B455" s="116"/>
      <c r="C455" s="46"/>
      <c r="F455" s="73"/>
    </row>
    <row r="456" spans="2:6" s="34" customFormat="1" x14ac:dyDescent="0.3">
      <c r="B456" s="116"/>
      <c r="C456" s="46"/>
      <c r="F456" s="73"/>
    </row>
    <row r="457" spans="2:6" s="34" customFormat="1" x14ac:dyDescent="0.3">
      <c r="B457" s="116"/>
      <c r="C457" s="46"/>
      <c r="F457" s="73"/>
    </row>
    <row r="458" spans="2:6" s="34" customFormat="1" x14ac:dyDescent="0.3">
      <c r="B458" s="116"/>
      <c r="C458" s="46"/>
      <c r="F458" s="73"/>
    </row>
    <row r="459" spans="2:6" s="34" customFormat="1" x14ac:dyDescent="0.3">
      <c r="B459" s="116"/>
      <c r="C459" s="46"/>
      <c r="F459" s="73"/>
    </row>
    <row r="460" spans="2:6" s="34" customFormat="1" x14ac:dyDescent="0.3">
      <c r="B460" s="116"/>
      <c r="C460" s="46"/>
      <c r="F460" s="73"/>
    </row>
    <row r="461" spans="2:6" s="34" customFormat="1" x14ac:dyDescent="0.3">
      <c r="B461" s="116"/>
      <c r="C461" s="46"/>
      <c r="F461" s="73"/>
    </row>
    <row r="462" spans="2:6" s="34" customFormat="1" x14ac:dyDescent="0.3">
      <c r="B462" s="116"/>
      <c r="C462" s="46"/>
      <c r="F462" s="73"/>
    </row>
    <row r="463" spans="2:6" s="34" customFormat="1" x14ac:dyDescent="0.3">
      <c r="B463" s="116"/>
      <c r="C463" s="46"/>
      <c r="F463" s="73"/>
    </row>
    <row r="464" spans="2:6" s="34" customFormat="1" x14ac:dyDescent="0.3">
      <c r="B464" s="116"/>
      <c r="C464" s="46"/>
      <c r="F464" s="73"/>
    </row>
    <row r="465" spans="2:6" s="34" customFormat="1" x14ac:dyDescent="0.3">
      <c r="B465" s="116"/>
      <c r="C465" s="46"/>
      <c r="F465" s="73"/>
    </row>
    <row r="466" spans="2:6" s="34" customFormat="1" x14ac:dyDescent="0.3">
      <c r="B466" s="116"/>
      <c r="C466" s="46"/>
      <c r="F466" s="73"/>
    </row>
    <row r="467" spans="2:6" s="34" customFormat="1" x14ac:dyDescent="0.3">
      <c r="B467" s="116"/>
      <c r="C467" s="46"/>
      <c r="F467" s="73"/>
    </row>
    <row r="468" spans="2:6" s="34" customFormat="1" x14ac:dyDescent="0.3">
      <c r="B468" s="116"/>
      <c r="C468" s="46"/>
      <c r="F468" s="73"/>
    </row>
    <row r="469" spans="2:6" s="34" customFormat="1" x14ac:dyDescent="0.3">
      <c r="B469" s="116"/>
      <c r="C469" s="46"/>
      <c r="F469" s="73"/>
    </row>
    <row r="470" spans="2:6" s="34" customFormat="1" x14ac:dyDescent="0.3">
      <c r="B470" s="116"/>
      <c r="C470" s="46"/>
      <c r="F470" s="73"/>
    </row>
    <row r="471" spans="2:6" s="34" customFormat="1" x14ac:dyDescent="0.3">
      <c r="B471" s="116"/>
      <c r="C471" s="46"/>
      <c r="F471" s="73"/>
    </row>
    <row r="472" spans="2:6" s="34" customFormat="1" x14ac:dyDescent="0.3">
      <c r="B472" s="116"/>
      <c r="C472" s="46"/>
      <c r="F472" s="73"/>
    </row>
    <row r="473" spans="2:6" s="34" customFormat="1" x14ac:dyDescent="0.3">
      <c r="B473" s="116"/>
      <c r="C473" s="46"/>
      <c r="F473" s="73"/>
    </row>
    <row r="474" spans="2:6" s="34" customFormat="1" x14ac:dyDescent="0.3">
      <c r="B474" s="116"/>
      <c r="C474" s="46"/>
      <c r="F474" s="73"/>
    </row>
    <row r="475" spans="2:6" s="34" customFormat="1" x14ac:dyDescent="0.3">
      <c r="B475" s="116"/>
      <c r="C475" s="46"/>
      <c r="F475" s="73"/>
    </row>
    <row r="476" spans="2:6" s="34" customFormat="1" x14ac:dyDescent="0.3">
      <c r="B476" s="116"/>
      <c r="C476" s="46"/>
      <c r="F476" s="73"/>
    </row>
    <row r="477" spans="2:6" s="34" customFormat="1" x14ac:dyDescent="0.3">
      <c r="B477" s="116"/>
      <c r="C477" s="46"/>
      <c r="F477" s="73"/>
    </row>
    <row r="478" spans="2:6" s="34" customFormat="1" x14ac:dyDescent="0.3">
      <c r="B478" s="116"/>
      <c r="C478" s="46"/>
      <c r="F478" s="73"/>
    </row>
    <row r="479" spans="2:6" s="34" customFormat="1" x14ac:dyDescent="0.3">
      <c r="B479" s="116"/>
      <c r="C479" s="46"/>
      <c r="F479" s="73"/>
    </row>
    <row r="480" spans="2:6" s="34" customFormat="1" x14ac:dyDescent="0.3">
      <c r="B480" s="116"/>
      <c r="C480" s="46"/>
      <c r="F480" s="73"/>
    </row>
    <row r="481" spans="2:6" s="34" customFormat="1" x14ac:dyDescent="0.3">
      <c r="B481" s="116"/>
      <c r="C481" s="46"/>
      <c r="F481" s="73"/>
    </row>
    <row r="482" spans="2:6" s="34" customFormat="1" x14ac:dyDescent="0.3">
      <c r="B482" s="116"/>
      <c r="C482" s="46"/>
      <c r="F482" s="73"/>
    </row>
    <row r="483" spans="2:6" s="34" customFormat="1" x14ac:dyDescent="0.3">
      <c r="B483" s="116"/>
      <c r="C483" s="46"/>
      <c r="F483" s="73"/>
    </row>
    <row r="484" spans="2:6" s="34" customFormat="1" x14ac:dyDescent="0.3">
      <c r="B484" s="116"/>
      <c r="C484" s="46"/>
      <c r="F484" s="73"/>
    </row>
    <row r="485" spans="2:6" s="34" customFormat="1" x14ac:dyDescent="0.3">
      <c r="B485" s="116"/>
      <c r="C485" s="46"/>
      <c r="F485" s="73"/>
    </row>
    <row r="486" spans="2:6" s="34" customFormat="1" x14ac:dyDescent="0.3">
      <c r="B486" s="116"/>
      <c r="C486" s="46"/>
      <c r="F486" s="73"/>
    </row>
    <row r="487" spans="2:6" s="34" customFormat="1" x14ac:dyDescent="0.3">
      <c r="B487" s="116"/>
      <c r="C487" s="46"/>
      <c r="F487" s="73"/>
    </row>
    <row r="488" spans="2:6" s="34" customFormat="1" x14ac:dyDescent="0.3">
      <c r="B488" s="116"/>
      <c r="C488" s="46"/>
      <c r="F488" s="73"/>
    </row>
    <row r="489" spans="2:6" s="34" customFormat="1" x14ac:dyDescent="0.3">
      <c r="B489" s="116"/>
      <c r="C489" s="46"/>
      <c r="F489" s="73"/>
    </row>
    <row r="490" spans="2:6" s="34" customFormat="1" x14ac:dyDescent="0.3">
      <c r="B490" s="116"/>
      <c r="C490" s="46"/>
      <c r="F490" s="73"/>
    </row>
    <row r="491" spans="2:6" s="34" customFormat="1" x14ac:dyDescent="0.3">
      <c r="B491" s="116"/>
      <c r="C491" s="46"/>
      <c r="F491" s="73"/>
    </row>
    <row r="492" spans="2:6" s="34" customFormat="1" x14ac:dyDescent="0.3">
      <c r="B492" s="116"/>
      <c r="C492" s="46"/>
      <c r="F492" s="73"/>
    </row>
    <row r="493" spans="2:6" s="34" customFormat="1" x14ac:dyDescent="0.3">
      <c r="B493" s="116"/>
      <c r="C493" s="46"/>
      <c r="F493" s="73"/>
    </row>
    <row r="494" spans="2:6" s="34" customFormat="1" x14ac:dyDescent="0.3">
      <c r="B494" s="116"/>
      <c r="C494" s="46"/>
      <c r="F494" s="73"/>
    </row>
    <row r="495" spans="2:6" s="34" customFormat="1" x14ac:dyDescent="0.3">
      <c r="B495" s="116"/>
      <c r="C495" s="46"/>
      <c r="F495" s="73"/>
    </row>
    <row r="496" spans="2:6" s="34" customFormat="1" x14ac:dyDescent="0.3">
      <c r="B496" s="116"/>
      <c r="C496" s="46"/>
      <c r="F496" s="73"/>
    </row>
    <row r="497" spans="2:6" s="34" customFormat="1" x14ac:dyDescent="0.3">
      <c r="B497" s="116"/>
      <c r="C497" s="46"/>
      <c r="F497" s="73"/>
    </row>
    <row r="498" spans="2:6" s="34" customFormat="1" x14ac:dyDescent="0.3">
      <c r="B498" s="116"/>
      <c r="C498" s="46"/>
      <c r="F498" s="73"/>
    </row>
    <row r="499" spans="2:6" s="34" customFormat="1" x14ac:dyDescent="0.3">
      <c r="B499" s="116"/>
      <c r="C499" s="46"/>
      <c r="F499" s="73"/>
    </row>
    <row r="500" spans="2:6" s="34" customFormat="1" x14ac:dyDescent="0.3">
      <c r="B500" s="116"/>
      <c r="C500" s="46"/>
      <c r="F500" s="73"/>
    </row>
    <row r="501" spans="2:6" s="34" customFormat="1" x14ac:dyDescent="0.3">
      <c r="B501" s="116"/>
      <c r="C501" s="46"/>
      <c r="F501" s="73"/>
    </row>
    <row r="502" spans="2:6" s="34" customFormat="1" x14ac:dyDescent="0.3">
      <c r="B502" s="116"/>
      <c r="C502" s="46"/>
      <c r="F502" s="73"/>
    </row>
    <row r="503" spans="2:6" s="34" customFormat="1" x14ac:dyDescent="0.3">
      <c r="B503" s="116"/>
      <c r="C503" s="46"/>
      <c r="F503" s="73"/>
    </row>
    <row r="504" spans="2:6" s="34" customFormat="1" x14ac:dyDescent="0.3">
      <c r="B504" s="116"/>
      <c r="C504" s="46"/>
      <c r="F504" s="73"/>
    </row>
    <row r="505" spans="2:6" s="34" customFormat="1" x14ac:dyDescent="0.3">
      <c r="B505" s="116"/>
      <c r="C505" s="46"/>
      <c r="F505" s="73"/>
    </row>
    <row r="506" spans="2:6" s="34" customFormat="1" x14ac:dyDescent="0.3">
      <c r="B506" s="116"/>
      <c r="C506" s="46"/>
      <c r="F506" s="73"/>
    </row>
    <row r="507" spans="2:6" s="34" customFormat="1" x14ac:dyDescent="0.3">
      <c r="B507" s="116"/>
      <c r="C507" s="46"/>
      <c r="F507" s="73"/>
    </row>
    <row r="508" spans="2:6" s="34" customFormat="1" x14ac:dyDescent="0.3">
      <c r="B508" s="116"/>
      <c r="C508" s="46"/>
      <c r="F508" s="73"/>
    </row>
    <row r="509" spans="2:6" s="34" customFormat="1" x14ac:dyDescent="0.3">
      <c r="B509" s="116"/>
      <c r="C509" s="46"/>
      <c r="F509" s="73"/>
    </row>
    <row r="510" spans="2:6" s="34" customFormat="1" x14ac:dyDescent="0.3">
      <c r="B510" s="116"/>
      <c r="C510" s="46"/>
      <c r="F510" s="73"/>
    </row>
    <row r="511" spans="2:6" s="34" customFormat="1" x14ac:dyDescent="0.3">
      <c r="B511" s="116"/>
      <c r="C511" s="46"/>
      <c r="F511" s="73"/>
    </row>
    <row r="512" spans="2:6" s="34" customFormat="1" x14ac:dyDescent="0.3">
      <c r="B512" s="116"/>
      <c r="C512" s="46"/>
      <c r="F512" s="73"/>
    </row>
    <row r="513" spans="2:6" s="34" customFormat="1" x14ac:dyDescent="0.3">
      <c r="B513" s="116"/>
      <c r="C513" s="46"/>
      <c r="F513" s="73"/>
    </row>
    <row r="514" spans="2:6" s="34" customFormat="1" x14ac:dyDescent="0.3">
      <c r="B514" s="116"/>
      <c r="C514" s="46"/>
      <c r="F514" s="73"/>
    </row>
    <row r="515" spans="2:6" s="34" customFormat="1" x14ac:dyDescent="0.3">
      <c r="B515" s="116"/>
      <c r="C515" s="46"/>
      <c r="F515" s="73"/>
    </row>
    <row r="516" spans="2:6" s="34" customFormat="1" x14ac:dyDescent="0.3">
      <c r="B516" s="116"/>
      <c r="C516" s="46"/>
      <c r="F516" s="73"/>
    </row>
    <row r="517" spans="2:6" s="34" customFormat="1" x14ac:dyDescent="0.3">
      <c r="B517" s="116"/>
      <c r="C517" s="46"/>
      <c r="F517" s="73"/>
    </row>
    <row r="518" spans="2:6" s="34" customFormat="1" x14ac:dyDescent="0.3">
      <c r="B518" s="116"/>
      <c r="C518" s="46"/>
      <c r="F518" s="73"/>
    </row>
    <row r="519" spans="2:6" s="34" customFormat="1" x14ac:dyDescent="0.3">
      <c r="B519" s="116"/>
      <c r="C519" s="46"/>
      <c r="F519" s="73"/>
    </row>
    <row r="520" spans="2:6" s="34" customFormat="1" x14ac:dyDescent="0.3">
      <c r="B520" s="116"/>
      <c r="C520" s="46"/>
      <c r="F520" s="73"/>
    </row>
    <row r="521" spans="2:6" s="34" customFormat="1" x14ac:dyDescent="0.3">
      <c r="B521" s="116"/>
      <c r="C521" s="46"/>
      <c r="F521" s="73"/>
    </row>
    <row r="522" spans="2:6" s="34" customFormat="1" x14ac:dyDescent="0.3">
      <c r="B522" s="116"/>
      <c r="C522" s="46"/>
      <c r="F522" s="73"/>
    </row>
    <row r="523" spans="2:6" s="34" customFormat="1" x14ac:dyDescent="0.3">
      <c r="B523" s="116"/>
      <c r="C523" s="46"/>
      <c r="F523" s="73"/>
    </row>
    <row r="524" spans="2:6" s="34" customFormat="1" x14ac:dyDescent="0.3">
      <c r="B524" s="116"/>
      <c r="C524" s="46"/>
      <c r="F524" s="73"/>
    </row>
    <row r="525" spans="2:6" s="34" customFormat="1" x14ac:dyDescent="0.3">
      <c r="B525" s="116"/>
      <c r="C525" s="46"/>
      <c r="F525" s="73"/>
    </row>
    <row r="526" spans="2:6" s="34" customFormat="1" x14ac:dyDescent="0.3">
      <c r="B526" s="116"/>
      <c r="C526" s="46"/>
      <c r="F526" s="73"/>
    </row>
    <row r="527" spans="2:6" s="34" customFormat="1" x14ac:dyDescent="0.3">
      <c r="B527" s="116"/>
      <c r="C527" s="46"/>
      <c r="F527" s="73"/>
    </row>
    <row r="528" spans="2:6" s="34" customFormat="1" x14ac:dyDescent="0.3">
      <c r="B528" s="116"/>
      <c r="C528" s="46"/>
      <c r="F528" s="73"/>
    </row>
    <row r="529" spans="2:6" s="34" customFormat="1" x14ac:dyDescent="0.3">
      <c r="B529" s="116"/>
      <c r="C529" s="46"/>
      <c r="F529" s="73"/>
    </row>
    <row r="530" spans="2:6" s="34" customFormat="1" x14ac:dyDescent="0.3">
      <c r="B530" s="116"/>
      <c r="C530" s="46"/>
      <c r="F530" s="73"/>
    </row>
    <row r="531" spans="2:6" s="34" customFormat="1" x14ac:dyDescent="0.3">
      <c r="B531" s="116"/>
      <c r="C531" s="46"/>
      <c r="F531" s="73"/>
    </row>
    <row r="532" spans="2:6" s="34" customFormat="1" x14ac:dyDescent="0.3">
      <c r="B532" s="116"/>
      <c r="C532" s="46"/>
      <c r="F532" s="73"/>
    </row>
    <row r="533" spans="2:6" s="34" customFormat="1" x14ac:dyDescent="0.3">
      <c r="B533" s="116"/>
      <c r="C533" s="46"/>
      <c r="F533" s="73"/>
    </row>
    <row r="534" spans="2:6" s="34" customFormat="1" x14ac:dyDescent="0.3">
      <c r="B534" s="116"/>
      <c r="C534" s="46"/>
      <c r="F534" s="73"/>
    </row>
    <row r="535" spans="2:6" s="34" customFormat="1" x14ac:dyDescent="0.3">
      <c r="B535" s="116"/>
      <c r="C535" s="46"/>
      <c r="F535" s="73"/>
    </row>
    <row r="536" spans="2:6" s="34" customFormat="1" x14ac:dyDescent="0.3">
      <c r="B536" s="116"/>
      <c r="C536" s="46"/>
      <c r="F536" s="73"/>
    </row>
    <row r="537" spans="2:6" s="34" customFormat="1" x14ac:dyDescent="0.3">
      <c r="B537" s="116"/>
      <c r="C537" s="46"/>
      <c r="F537" s="73"/>
    </row>
    <row r="538" spans="2:6" s="34" customFormat="1" x14ac:dyDescent="0.3">
      <c r="B538" s="116"/>
      <c r="C538" s="46"/>
      <c r="F538" s="73"/>
    </row>
    <row r="539" spans="2:6" s="34" customFormat="1" x14ac:dyDescent="0.3">
      <c r="B539" s="116"/>
      <c r="C539" s="46"/>
      <c r="F539" s="73"/>
    </row>
    <row r="540" spans="2:6" s="34" customFormat="1" x14ac:dyDescent="0.3">
      <c r="B540" s="116"/>
      <c r="C540" s="46"/>
      <c r="F540" s="73"/>
    </row>
    <row r="541" spans="2:6" s="34" customFormat="1" x14ac:dyDescent="0.3">
      <c r="B541" s="116"/>
      <c r="C541" s="46"/>
      <c r="F541" s="73"/>
    </row>
    <row r="542" spans="2:6" s="34" customFormat="1" x14ac:dyDescent="0.3">
      <c r="B542" s="116"/>
      <c r="C542" s="46"/>
      <c r="F542" s="73"/>
    </row>
    <row r="543" spans="2:6" s="34" customFormat="1" x14ac:dyDescent="0.3">
      <c r="B543" s="116"/>
      <c r="C543" s="46"/>
      <c r="F543" s="73"/>
    </row>
    <row r="544" spans="2:6" s="34" customFormat="1" x14ac:dyDescent="0.3">
      <c r="B544" s="116"/>
      <c r="C544" s="46"/>
      <c r="F544" s="73"/>
    </row>
    <row r="545" spans="2:6" s="34" customFormat="1" x14ac:dyDescent="0.3">
      <c r="B545" s="116"/>
      <c r="C545" s="46"/>
      <c r="F545" s="73"/>
    </row>
    <row r="546" spans="2:6" s="34" customFormat="1" x14ac:dyDescent="0.3">
      <c r="B546" s="116"/>
      <c r="C546" s="46"/>
      <c r="F546" s="73"/>
    </row>
    <row r="547" spans="2:6" s="34" customFormat="1" x14ac:dyDescent="0.3">
      <c r="B547" s="116"/>
      <c r="C547" s="46"/>
      <c r="F547" s="73"/>
    </row>
    <row r="548" spans="2:6" s="34" customFormat="1" x14ac:dyDescent="0.3">
      <c r="B548" s="116"/>
      <c r="C548" s="46"/>
      <c r="F548" s="73"/>
    </row>
    <row r="549" spans="2:6" s="34" customFormat="1" x14ac:dyDescent="0.3">
      <c r="B549" s="116"/>
      <c r="C549" s="46"/>
      <c r="F549" s="73"/>
    </row>
    <row r="550" spans="2:6" s="34" customFormat="1" x14ac:dyDescent="0.3">
      <c r="B550" s="116"/>
      <c r="C550" s="46"/>
      <c r="F550" s="73"/>
    </row>
    <row r="551" spans="2:6" s="34" customFormat="1" x14ac:dyDescent="0.3">
      <c r="B551" s="116"/>
      <c r="C551" s="46"/>
      <c r="F551" s="73"/>
    </row>
    <row r="552" spans="2:6" s="34" customFormat="1" x14ac:dyDescent="0.3">
      <c r="B552" s="116"/>
      <c r="C552" s="46"/>
      <c r="F552" s="73"/>
    </row>
    <row r="553" spans="2:6" s="34" customFormat="1" x14ac:dyDescent="0.3">
      <c r="B553" s="116"/>
      <c r="C553" s="46"/>
      <c r="F553" s="73"/>
    </row>
    <row r="554" spans="2:6" s="34" customFormat="1" x14ac:dyDescent="0.3">
      <c r="B554" s="116"/>
      <c r="C554" s="46"/>
      <c r="F554" s="73"/>
    </row>
    <row r="555" spans="2:6" s="34" customFormat="1" x14ac:dyDescent="0.3">
      <c r="B555" s="116"/>
      <c r="C555" s="46"/>
      <c r="F555" s="73"/>
    </row>
    <row r="556" spans="2:6" s="34" customFormat="1" x14ac:dyDescent="0.3">
      <c r="B556" s="116"/>
      <c r="C556" s="46"/>
      <c r="F556" s="73"/>
    </row>
    <row r="557" spans="2:6" s="34" customFormat="1" x14ac:dyDescent="0.3">
      <c r="B557" s="116"/>
      <c r="C557" s="46"/>
      <c r="F557" s="73"/>
    </row>
    <row r="558" spans="2:6" s="34" customFormat="1" x14ac:dyDescent="0.3">
      <c r="B558" s="116"/>
      <c r="C558" s="46"/>
      <c r="F558" s="73"/>
    </row>
    <row r="559" spans="2:6" s="34" customFormat="1" x14ac:dyDescent="0.3">
      <c r="B559" s="116"/>
      <c r="C559" s="46"/>
      <c r="F559" s="73"/>
    </row>
    <row r="560" spans="2:6" s="34" customFormat="1" x14ac:dyDescent="0.3">
      <c r="B560" s="116"/>
      <c r="C560" s="46"/>
      <c r="F560" s="73"/>
    </row>
    <row r="561" spans="2:6" s="34" customFormat="1" x14ac:dyDescent="0.3">
      <c r="B561" s="116"/>
      <c r="C561" s="46"/>
      <c r="F561" s="73"/>
    </row>
    <row r="562" spans="2:6" s="34" customFormat="1" x14ac:dyDescent="0.3">
      <c r="B562" s="116"/>
      <c r="C562" s="46"/>
      <c r="F562" s="73"/>
    </row>
    <row r="563" spans="2:6" s="34" customFormat="1" x14ac:dyDescent="0.3">
      <c r="B563" s="116"/>
      <c r="C563" s="46"/>
      <c r="F563" s="73"/>
    </row>
    <row r="564" spans="2:6" s="34" customFormat="1" x14ac:dyDescent="0.3">
      <c r="B564" s="116"/>
      <c r="C564" s="46"/>
      <c r="F564" s="73"/>
    </row>
    <row r="565" spans="2:6" s="34" customFormat="1" x14ac:dyDescent="0.3">
      <c r="B565" s="116"/>
      <c r="C565" s="46"/>
      <c r="F565" s="73"/>
    </row>
    <row r="566" spans="2:6" s="34" customFormat="1" x14ac:dyDescent="0.3">
      <c r="B566" s="116"/>
      <c r="C566" s="46"/>
      <c r="F566" s="73"/>
    </row>
    <row r="567" spans="2:6" s="34" customFormat="1" x14ac:dyDescent="0.3">
      <c r="B567" s="116"/>
      <c r="C567" s="46"/>
      <c r="F567" s="73"/>
    </row>
    <row r="568" spans="2:6" s="34" customFormat="1" x14ac:dyDescent="0.3">
      <c r="B568" s="116"/>
      <c r="C568" s="46"/>
      <c r="F568" s="73"/>
    </row>
    <row r="569" spans="2:6" s="34" customFormat="1" x14ac:dyDescent="0.3">
      <c r="B569" s="116"/>
      <c r="C569" s="46"/>
      <c r="F569" s="73"/>
    </row>
    <row r="570" spans="2:6" s="34" customFormat="1" x14ac:dyDescent="0.3">
      <c r="B570" s="116"/>
      <c r="C570" s="46"/>
      <c r="F570" s="73"/>
    </row>
    <row r="571" spans="2:6" s="34" customFormat="1" x14ac:dyDescent="0.3">
      <c r="B571" s="116"/>
      <c r="C571" s="46"/>
      <c r="F571" s="73"/>
    </row>
    <row r="572" spans="2:6" s="34" customFormat="1" x14ac:dyDescent="0.3">
      <c r="B572" s="116"/>
      <c r="C572" s="46"/>
      <c r="F572" s="73"/>
    </row>
    <row r="573" spans="2:6" s="34" customFormat="1" x14ac:dyDescent="0.3">
      <c r="B573" s="116"/>
      <c r="C573" s="46"/>
      <c r="F573" s="73"/>
    </row>
    <row r="574" spans="2:6" s="34" customFormat="1" x14ac:dyDescent="0.3">
      <c r="B574" s="116"/>
      <c r="C574" s="46"/>
      <c r="F574" s="73"/>
    </row>
    <row r="575" spans="2:6" s="34" customFormat="1" x14ac:dyDescent="0.3">
      <c r="B575" s="116"/>
      <c r="C575" s="46"/>
      <c r="F575" s="73"/>
    </row>
    <row r="576" spans="2:6" s="34" customFormat="1" x14ac:dyDescent="0.3">
      <c r="B576" s="116"/>
      <c r="C576" s="46"/>
      <c r="F576" s="73"/>
    </row>
    <row r="577" spans="2:6" s="34" customFormat="1" x14ac:dyDescent="0.3">
      <c r="B577" s="116"/>
      <c r="C577" s="46"/>
      <c r="F577" s="73"/>
    </row>
    <row r="578" spans="2:6" s="34" customFormat="1" x14ac:dyDescent="0.3">
      <c r="B578" s="116"/>
      <c r="C578" s="46"/>
      <c r="F578" s="73"/>
    </row>
    <row r="579" spans="2:6" s="34" customFormat="1" x14ac:dyDescent="0.3">
      <c r="B579" s="116"/>
      <c r="C579" s="46"/>
      <c r="F579" s="73"/>
    </row>
    <row r="580" spans="2:6" s="34" customFormat="1" x14ac:dyDescent="0.3">
      <c r="B580" s="116"/>
      <c r="C580" s="46"/>
      <c r="F580" s="73"/>
    </row>
    <row r="581" spans="2:6" s="34" customFormat="1" x14ac:dyDescent="0.3">
      <c r="B581" s="116"/>
      <c r="C581" s="46"/>
      <c r="F581" s="73"/>
    </row>
    <row r="582" spans="2:6" s="34" customFormat="1" x14ac:dyDescent="0.3">
      <c r="B582" s="116"/>
      <c r="C582" s="46"/>
      <c r="F582" s="73"/>
    </row>
    <row r="583" spans="2:6" s="34" customFormat="1" x14ac:dyDescent="0.3">
      <c r="B583" s="116"/>
      <c r="C583" s="46"/>
      <c r="F583" s="73"/>
    </row>
    <row r="584" spans="2:6" s="34" customFormat="1" x14ac:dyDescent="0.3">
      <c r="B584" s="116"/>
      <c r="C584" s="46"/>
      <c r="F584" s="73"/>
    </row>
    <row r="585" spans="2:6" s="34" customFormat="1" x14ac:dyDescent="0.3">
      <c r="B585" s="116"/>
      <c r="C585" s="46"/>
      <c r="F585" s="73"/>
    </row>
    <row r="586" spans="2:6" s="34" customFormat="1" x14ac:dyDescent="0.3">
      <c r="B586" s="116"/>
      <c r="C586" s="46"/>
      <c r="F586" s="73"/>
    </row>
    <row r="587" spans="2:6" s="34" customFormat="1" x14ac:dyDescent="0.3">
      <c r="B587" s="116"/>
      <c r="C587" s="46"/>
      <c r="F587" s="73"/>
    </row>
    <row r="588" spans="2:6" s="34" customFormat="1" x14ac:dyDescent="0.3">
      <c r="B588" s="116"/>
      <c r="C588" s="46"/>
      <c r="F588" s="73"/>
    </row>
    <row r="589" spans="2:6" s="34" customFormat="1" x14ac:dyDescent="0.3">
      <c r="B589" s="116"/>
      <c r="C589" s="46"/>
      <c r="F589" s="73"/>
    </row>
    <row r="590" spans="2:6" s="34" customFormat="1" x14ac:dyDescent="0.3">
      <c r="B590" s="116"/>
      <c r="C590" s="46"/>
      <c r="F590" s="73"/>
    </row>
    <row r="591" spans="2:6" s="34" customFormat="1" x14ac:dyDescent="0.3">
      <c r="B591" s="116"/>
      <c r="C591" s="46"/>
      <c r="F591" s="73"/>
    </row>
    <row r="592" spans="2:6" s="34" customFormat="1" x14ac:dyDescent="0.3">
      <c r="B592" s="116"/>
      <c r="C592" s="46"/>
      <c r="F592" s="73"/>
    </row>
    <row r="593" spans="2:6" s="34" customFormat="1" x14ac:dyDescent="0.3">
      <c r="B593" s="116"/>
      <c r="C593" s="46"/>
      <c r="F593" s="73"/>
    </row>
    <row r="594" spans="2:6" s="34" customFormat="1" x14ac:dyDescent="0.3">
      <c r="B594" s="116"/>
      <c r="C594" s="46"/>
      <c r="F594" s="73"/>
    </row>
    <row r="595" spans="2:6" s="34" customFormat="1" x14ac:dyDescent="0.3">
      <c r="B595" s="116"/>
      <c r="C595" s="46"/>
      <c r="F595" s="73"/>
    </row>
    <row r="596" spans="2:6" s="34" customFormat="1" x14ac:dyDescent="0.3">
      <c r="B596" s="116"/>
      <c r="C596" s="46"/>
      <c r="F596" s="73"/>
    </row>
    <row r="597" spans="2:6" s="34" customFormat="1" x14ac:dyDescent="0.3">
      <c r="B597" s="116"/>
      <c r="C597" s="46"/>
      <c r="F597" s="73"/>
    </row>
    <row r="598" spans="2:6" s="34" customFormat="1" x14ac:dyDescent="0.3">
      <c r="B598" s="116"/>
      <c r="C598" s="46"/>
      <c r="F598" s="73"/>
    </row>
    <row r="599" spans="2:6" s="34" customFormat="1" x14ac:dyDescent="0.3">
      <c r="B599" s="116"/>
      <c r="C599" s="46"/>
      <c r="F599" s="73"/>
    </row>
    <row r="600" spans="2:6" s="34" customFormat="1" x14ac:dyDescent="0.3">
      <c r="B600" s="116"/>
      <c r="C600" s="46"/>
      <c r="F600" s="73"/>
    </row>
    <row r="601" spans="2:6" s="34" customFormat="1" x14ac:dyDescent="0.3">
      <c r="B601" s="116"/>
      <c r="C601" s="46"/>
      <c r="F601" s="73"/>
    </row>
    <row r="602" spans="2:6" s="34" customFormat="1" x14ac:dyDescent="0.3">
      <c r="B602" s="116"/>
      <c r="C602" s="46"/>
      <c r="F602" s="73"/>
    </row>
    <row r="603" spans="2:6" s="34" customFormat="1" x14ac:dyDescent="0.3">
      <c r="B603" s="116"/>
      <c r="C603" s="46"/>
      <c r="F603" s="73"/>
    </row>
    <row r="604" spans="2:6" s="34" customFormat="1" x14ac:dyDescent="0.3">
      <c r="B604" s="116"/>
      <c r="C604" s="46"/>
      <c r="F604" s="73"/>
    </row>
    <row r="605" spans="2:6" s="34" customFormat="1" x14ac:dyDescent="0.3">
      <c r="B605" s="116"/>
      <c r="C605" s="46"/>
      <c r="F605" s="73"/>
    </row>
    <row r="606" spans="2:6" s="34" customFormat="1" x14ac:dyDescent="0.3">
      <c r="B606" s="116"/>
      <c r="C606" s="46"/>
      <c r="F606" s="73"/>
    </row>
    <row r="607" spans="2:6" s="34" customFormat="1" x14ac:dyDescent="0.3">
      <c r="B607" s="116"/>
      <c r="C607" s="46"/>
      <c r="F607" s="73"/>
    </row>
    <row r="608" spans="2:6" s="34" customFormat="1" x14ac:dyDescent="0.3">
      <c r="B608" s="116"/>
      <c r="C608" s="46"/>
      <c r="F608" s="73"/>
    </row>
    <row r="609" spans="2:6" s="34" customFormat="1" x14ac:dyDescent="0.3">
      <c r="B609" s="116"/>
      <c r="C609" s="46"/>
      <c r="F609" s="73"/>
    </row>
    <row r="610" spans="2:6" s="34" customFormat="1" x14ac:dyDescent="0.3">
      <c r="B610" s="116"/>
      <c r="C610" s="46"/>
      <c r="F610" s="73"/>
    </row>
    <row r="611" spans="2:6" s="34" customFormat="1" x14ac:dyDescent="0.3">
      <c r="B611" s="116"/>
      <c r="C611" s="46"/>
      <c r="F611" s="73"/>
    </row>
    <row r="612" spans="2:6" s="34" customFormat="1" x14ac:dyDescent="0.3">
      <c r="B612" s="116"/>
      <c r="C612" s="46"/>
      <c r="F612" s="73"/>
    </row>
    <row r="613" spans="2:6" s="34" customFormat="1" x14ac:dyDescent="0.3">
      <c r="B613" s="116"/>
      <c r="C613" s="46"/>
      <c r="F613" s="73"/>
    </row>
    <row r="614" spans="2:6" s="34" customFormat="1" x14ac:dyDescent="0.3">
      <c r="B614" s="116"/>
      <c r="C614" s="46"/>
      <c r="F614" s="73"/>
    </row>
    <row r="615" spans="2:6" s="34" customFormat="1" x14ac:dyDescent="0.3">
      <c r="B615" s="116"/>
      <c r="C615" s="46"/>
      <c r="F615" s="73"/>
    </row>
    <row r="616" spans="2:6" s="34" customFormat="1" x14ac:dyDescent="0.3">
      <c r="B616" s="116"/>
      <c r="C616" s="46"/>
      <c r="F616" s="73"/>
    </row>
    <row r="617" spans="2:6" s="34" customFormat="1" x14ac:dyDescent="0.3">
      <c r="B617" s="116"/>
      <c r="C617" s="46"/>
      <c r="F617" s="73"/>
    </row>
    <row r="618" spans="2:6" s="34" customFormat="1" x14ac:dyDescent="0.3">
      <c r="B618" s="116"/>
      <c r="C618" s="46"/>
      <c r="F618" s="73"/>
    </row>
    <row r="619" spans="2:6" s="34" customFormat="1" x14ac:dyDescent="0.3">
      <c r="B619" s="116"/>
      <c r="C619" s="46"/>
      <c r="F619" s="73"/>
    </row>
    <row r="620" spans="2:6" s="34" customFormat="1" x14ac:dyDescent="0.3">
      <c r="B620" s="116"/>
      <c r="C620" s="46"/>
      <c r="F620" s="73"/>
    </row>
    <row r="621" spans="2:6" s="34" customFormat="1" x14ac:dyDescent="0.3">
      <c r="B621" s="116"/>
      <c r="C621" s="46"/>
      <c r="F621" s="73"/>
    </row>
    <row r="622" spans="2:6" s="34" customFormat="1" x14ac:dyDescent="0.3">
      <c r="B622" s="116"/>
      <c r="C622" s="46"/>
      <c r="F622" s="73"/>
    </row>
    <row r="623" spans="2:6" s="34" customFormat="1" x14ac:dyDescent="0.3">
      <c r="B623" s="116"/>
      <c r="C623" s="46"/>
      <c r="F623" s="73"/>
    </row>
    <row r="624" spans="2:6" s="34" customFormat="1" x14ac:dyDescent="0.3">
      <c r="B624" s="116"/>
      <c r="C624" s="46"/>
      <c r="F624" s="73"/>
    </row>
    <row r="625" spans="2:6" s="34" customFormat="1" x14ac:dyDescent="0.3">
      <c r="B625" s="116"/>
      <c r="C625" s="46"/>
      <c r="F625" s="73"/>
    </row>
    <row r="626" spans="2:6" s="34" customFormat="1" x14ac:dyDescent="0.3">
      <c r="B626" s="116"/>
      <c r="C626" s="46"/>
      <c r="F626" s="73"/>
    </row>
    <row r="627" spans="2:6" s="34" customFormat="1" x14ac:dyDescent="0.3">
      <c r="B627" s="116"/>
      <c r="C627" s="46"/>
      <c r="F627" s="73"/>
    </row>
    <row r="628" spans="2:6" s="34" customFormat="1" x14ac:dyDescent="0.3">
      <c r="B628" s="116"/>
      <c r="C628" s="46"/>
      <c r="F628" s="73"/>
    </row>
    <row r="629" spans="2:6" s="34" customFormat="1" x14ac:dyDescent="0.3">
      <c r="B629" s="116"/>
      <c r="C629" s="46"/>
      <c r="F629" s="73"/>
    </row>
    <row r="630" spans="2:6" s="34" customFormat="1" x14ac:dyDescent="0.3">
      <c r="B630" s="116"/>
      <c r="C630" s="46"/>
      <c r="F630" s="73"/>
    </row>
    <row r="631" spans="2:6" s="34" customFormat="1" x14ac:dyDescent="0.3">
      <c r="B631" s="116"/>
      <c r="C631" s="46"/>
      <c r="F631" s="73"/>
    </row>
    <row r="632" spans="2:6" s="34" customFormat="1" x14ac:dyDescent="0.3">
      <c r="B632" s="116"/>
      <c r="C632" s="46"/>
      <c r="F632" s="73"/>
    </row>
    <row r="633" spans="2:6" s="34" customFormat="1" x14ac:dyDescent="0.3">
      <c r="B633" s="116"/>
      <c r="C633" s="46"/>
      <c r="F633" s="73"/>
    </row>
    <row r="634" spans="2:6" s="34" customFormat="1" x14ac:dyDescent="0.3">
      <c r="B634" s="116"/>
      <c r="C634" s="46"/>
      <c r="F634" s="73"/>
    </row>
    <row r="635" spans="2:6" s="34" customFormat="1" x14ac:dyDescent="0.3">
      <c r="B635" s="116"/>
      <c r="C635" s="46"/>
      <c r="F635" s="73"/>
    </row>
    <row r="636" spans="2:6" s="34" customFormat="1" x14ac:dyDescent="0.3">
      <c r="B636" s="116"/>
      <c r="C636" s="46"/>
      <c r="F636" s="73"/>
    </row>
    <row r="637" spans="2:6" s="34" customFormat="1" x14ac:dyDescent="0.3">
      <c r="B637" s="116"/>
      <c r="C637" s="46"/>
      <c r="F637" s="73"/>
    </row>
    <row r="638" spans="2:6" s="34" customFormat="1" x14ac:dyDescent="0.3">
      <c r="B638" s="116"/>
      <c r="C638" s="46"/>
      <c r="F638" s="73"/>
    </row>
    <row r="639" spans="2:6" s="34" customFormat="1" x14ac:dyDescent="0.3">
      <c r="B639" s="116"/>
      <c r="C639" s="46"/>
      <c r="F639" s="73"/>
    </row>
    <row r="640" spans="2:6" s="34" customFormat="1" x14ac:dyDescent="0.3">
      <c r="B640" s="116"/>
      <c r="C640" s="46"/>
      <c r="F640" s="73"/>
    </row>
    <row r="641" spans="2:6" s="34" customFormat="1" x14ac:dyDescent="0.3">
      <c r="B641" s="116"/>
      <c r="C641" s="46"/>
      <c r="F641" s="73"/>
    </row>
    <row r="642" spans="2:6" s="34" customFormat="1" x14ac:dyDescent="0.3">
      <c r="B642" s="116"/>
      <c r="C642" s="46"/>
      <c r="F642" s="73"/>
    </row>
    <row r="643" spans="2:6" s="34" customFormat="1" x14ac:dyDescent="0.3">
      <c r="B643" s="116"/>
      <c r="C643" s="46"/>
      <c r="F643" s="73"/>
    </row>
    <row r="644" spans="2:6" s="34" customFormat="1" x14ac:dyDescent="0.3">
      <c r="B644" s="116"/>
      <c r="C644" s="46"/>
      <c r="F644" s="73"/>
    </row>
    <row r="645" spans="2:6" s="34" customFormat="1" x14ac:dyDescent="0.3">
      <c r="B645" s="116"/>
      <c r="C645" s="46"/>
      <c r="F645" s="73"/>
    </row>
    <row r="646" spans="2:6" s="34" customFormat="1" x14ac:dyDescent="0.3">
      <c r="B646" s="116"/>
      <c r="C646" s="46"/>
      <c r="F646" s="73"/>
    </row>
    <row r="647" spans="2:6" s="34" customFormat="1" x14ac:dyDescent="0.3">
      <c r="B647" s="116"/>
      <c r="C647" s="46"/>
      <c r="F647" s="73"/>
    </row>
    <row r="648" spans="2:6" s="34" customFormat="1" x14ac:dyDescent="0.3">
      <c r="B648" s="116"/>
      <c r="C648" s="46"/>
      <c r="F648" s="73"/>
    </row>
    <row r="649" spans="2:6" s="34" customFormat="1" x14ac:dyDescent="0.3">
      <c r="B649" s="116"/>
      <c r="C649" s="46"/>
      <c r="F649" s="73"/>
    </row>
    <row r="650" spans="2:6" s="34" customFormat="1" x14ac:dyDescent="0.3">
      <c r="B650" s="116"/>
      <c r="C650" s="46"/>
      <c r="F650" s="73"/>
    </row>
    <row r="651" spans="2:6" s="34" customFormat="1" x14ac:dyDescent="0.3">
      <c r="B651" s="116"/>
      <c r="C651" s="46"/>
      <c r="F651" s="73"/>
    </row>
    <row r="652" spans="2:6" s="34" customFormat="1" x14ac:dyDescent="0.3">
      <c r="B652" s="116"/>
      <c r="C652" s="46"/>
      <c r="F652" s="73"/>
    </row>
    <row r="653" spans="2:6" s="34" customFormat="1" x14ac:dyDescent="0.3">
      <c r="B653" s="116"/>
      <c r="C653" s="46"/>
      <c r="F653" s="73"/>
    </row>
    <row r="654" spans="2:6" s="34" customFormat="1" x14ac:dyDescent="0.3">
      <c r="B654" s="116"/>
      <c r="C654" s="46"/>
      <c r="F654" s="73"/>
    </row>
    <row r="655" spans="2:6" s="34" customFormat="1" x14ac:dyDescent="0.3">
      <c r="B655" s="116"/>
      <c r="C655" s="46"/>
      <c r="F655" s="73"/>
    </row>
    <row r="656" spans="2:6" s="34" customFormat="1" x14ac:dyDescent="0.3">
      <c r="B656" s="116"/>
      <c r="C656" s="46"/>
      <c r="F656" s="73"/>
    </row>
    <row r="657" spans="2:6" s="34" customFormat="1" x14ac:dyDescent="0.3">
      <c r="B657" s="116"/>
      <c r="C657" s="46"/>
      <c r="F657" s="73"/>
    </row>
    <row r="658" spans="2:6" s="34" customFormat="1" x14ac:dyDescent="0.3">
      <c r="B658" s="116"/>
      <c r="C658" s="46"/>
      <c r="F658" s="73"/>
    </row>
    <row r="659" spans="2:6" s="34" customFormat="1" x14ac:dyDescent="0.3">
      <c r="B659" s="116"/>
      <c r="C659" s="46"/>
      <c r="F659" s="73"/>
    </row>
    <row r="660" spans="2:6" s="34" customFormat="1" x14ac:dyDescent="0.3">
      <c r="B660" s="116"/>
      <c r="C660" s="46"/>
      <c r="F660" s="73"/>
    </row>
    <row r="661" spans="2:6" s="34" customFormat="1" x14ac:dyDescent="0.3">
      <c r="B661" s="116"/>
      <c r="C661" s="46"/>
      <c r="F661" s="73"/>
    </row>
    <row r="662" spans="2:6" s="34" customFormat="1" x14ac:dyDescent="0.3">
      <c r="B662" s="116"/>
      <c r="C662" s="46"/>
      <c r="F662" s="73"/>
    </row>
    <row r="663" spans="2:6" s="34" customFormat="1" x14ac:dyDescent="0.3">
      <c r="B663" s="116"/>
      <c r="C663" s="46"/>
      <c r="F663" s="73"/>
    </row>
    <row r="664" spans="2:6" s="34" customFormat="1" x14ac:dyDescent="0.3">
      <c r="B664" s="116"/>
      <c r="C664" s="46"/>
      <c r="F664" s="73"/>
    </row>
    <row r="665" spans="2:6" s="34" customFormat="1" x14ac:dyDescent="0.3">
      <c r="B665" s="116"/>
      <c r="C665" s="46"/>
      <c r="F665" s="73"/>
    </row>
    <row r="666" spans="2:6" s="34" customFormat="1" x14ac:dyDescent="0.3">
      <c r="B666" s="116"/>
      <c r="C666" s="46"/>
      <c r="F666" s="73"/>
    </row>
    <row r="667" spans="2:6" s="34" customFormat="1" x14ac:dyDescent="0.3">
      <c r="B667" s="116"/>
      <c r="C667" s="46"/>
      <c r="F667" s="73"/>
    </row>
    <row r="668" spans="2:6" s="34" customFormat="1" x14ac:dyDescent="0.3">
      <c r="B668" s="116"/>
      <c r="C668" s="46"/>
      <c r="F668" s="73"/>
    </row>
    <row r="669" spans="2:6" s="34" customFormat="1" x14ac:dyDescent="0.3">
      <c r="B669" s="116"/>
      <c r="C669" s="46"/>
      <c r="F669" s="73"/>
    </row>
    <row r="670" spans="2:6" s="34" customFormat="1" x14ac:dyDescent="0.3">
      <c r="B670" s="116"/>
      <c r="C670" s="46"/>
      <c r="F670" s="73"/>
    </row>
    <row r="671" spans="2:6" s="34" customFormat="1" x14ac:dyDescent="0.3">
      <c r="B671" s="116"/>
      <c r="C671" s="46"/>
      <c r="F671" s="73"/>
    </row>
    <row r="672" spans="2:6" s="34" customFormat="1" x14ac:dyDescent="0.3">
      <c r="B672" s="116"/>
      <c r="C672" s="46"/>
      <c r="F672" s="73"/>
    </row>
    <row r="673" spans="2:6" s="34" customFormat="1" x14ac:dyDescent="0.3">
      <c r="B673" s="116"/>
      <c r="C673" s="46"/>
      <c r="F673" s="73"/>
    </row>
    <row r="674" spans="2:6" s="34" customFormat="1" x14ac:dyDescent="0.3">
      <c r="B674" s="116"/>
      <c r="C674" s="46"/>
      <c r="F674" s="73"/>
    </row>
    <row r="675" spans="2:6" s="34" customFormat="1" x14ac:dyDescent="0.3">
      <c r="B675" s="116"/>
      <c r="C675" s="46"/>
      <c r="F675" s="73"/>
    </row>
    <row r="676" spans="2:6" s="34" customFormat="1" x14ac:dyDescent="0.3">
      <c r="B676" s="116"/>
      <c r="C676" s="46"/>
      <c r="F676" s="73"/>
    </row>
    <row r="677" spans="2:6" s="34" customFormat="1" x14ac:dyDescent="0.3">
      <c r="B677" s="116"/>
      <c r="C677" s="46"/>
      <c r="F677" s="73"/>
    </row>
    <row r="678" spans="2:6" s="34" customFormat="1" x14ac:dyDescent="0.3">
      <c r="B678" s="116"/>
      <c r="C678" s="46"/>
      <c r="F678" s="73"/>
    </row>
    <row r="679" spans="2:6" s="34" customFormat="1" x14ac:dyDescent="0.3">
      <c r="B679" s="116"/>
      <c r="C679" s="46"/>
      <c r="F679" s="73"/>
    </row>
    <row r="680" spans="2:6" s="34" customFormat="1" x14ac:dyDescent="0.3">
      <c r="B680" s="116"/>
      <c r="C680" s="46"/>
      <c r="F680" s="73"/>
    </row>
    <row r="681" spans="2:6" s="34" customFormat="1" x14ac:dyDescent="0.3">
      <c r="B681" s="116"/>
      <c r="C681" s="46"/>
      <c r="F681" s="73"/>
    </row>
    <row r="682" spans="2:6" s="34" customFormat="1" x14ac:dyDescent="0.3">
      <c r="B682" s="116"/>
      <c r="C682" s="46"/>
      <c r="F682" s="73"/>
    </row>
    <row r="683" spans="2:6" s="34" customFormat="1" x14ac:dyDescent="0.3">
      <c r="B683" s="116"/>
      <c r="C683" s="46"/>
      <c r="F683" s="73"/>
    </row>
    <row r="684" spans="2:6" s="34" customFormat="1" x14ac:dyDescent="0.3">
      <c r="B684" s="116"/>
      <c r="C684" s="46"/>
      <c r="F684" s="73"/>
    </row>
    <row r="685" spans="2:6" s="34" customFormat="1" x14ac:dyDescent="0.3">
      <c r="B685" s="116"/>
      <c r="C685" s="46"/>
      <c r="F685" s="73"/>
    </row>
    <row r="686" spans="2:6" s="34" customFormat="1" x14ac:dyDescent="0.3">
      <c r="B686" s="116"/>
      <c r="C686" s="46"/>
      <c r="F686" s="73"/>
    </row>
    <row r="687" spans="2:6" s="34" customFormat="1" x14ac:dyDescent="0.3">
      <c r="B687" s="116"/>
      <c r="C687" s="46"/>
      <c r="F687" s="73"/>
    </row>
    <row r="688" spans="2:6" s="34" customFormat="1" x14ac:dyDescent="0.3">
      <c r="B688" s="116"/>
      <c r="C688" s="46"/>
      <c r="F688" s="73"/>
    </row>
    <row r="689" spans="2:6" s="34" customFormat="1" x14ac:dyDescent="0.3">
      <c r="B689" s="116"/>
      <c r="C689" s="46"/>
      <c r="F689" s="73"/>
    </row>
    <row r="690" spans="2:6" s="34" customFormat="1" x14ac:dyDescent="0.3">
      <c r="B690" s="116"/>
      <c r="C690" s="46"/>
      <c r="F690" s="73"/>
    </row>
    <row r="691" spans="2:6" s="34" customFormat="1" x14ac:dyDescent="0.3">
      <c r="B691" s="116"/>
      <c r="C691" s="46"/>
      <c r="F691" s="73"/>
    </row>
    <row r="692" spans="2:6" s="34" customFormat="1" x14ac:dyDescent="0.3">
      <c r="B692" s="116"/>
      <c r="C692" s="46"/>
      <c r="F692" s="73"/>
    </row>
    <row r="693" spans="2:6" s="34" customFormat="1" x14ac:dyDescent="0.3">
      <c r="B693" s="116"/>
      <c r="C693" s="46"/>
      <c r="F693" s="73"/>
    </row>
    <row r="694" spans="2:6" s="34" customFormat="1" x14ac:dyDescent="0.3">
      <c r="B694" s="116"/>
      <c r="C694" s="46"/>
      <c r="F694" s="73"/>
    </row>
    <row r="695" spans="2:6" s="34" customFormat="1" x14ac:dyDescent="0.3">
      <c r="B695" s="116"/>
      <c r="C695" s="46"/>
      <c r="F695" s="73"/>
    </row>
    <row r="696" spans="2:6" s="34" customFormat="1" x14ac:dyDescent="0.3">
      <c r="B696" s="116"/>
      <c r="C696" s="46"/>
      <c r="F696" s="73"/>
    </row>
    <row r="697" spans="2:6" s="34" customFormat="1" x14ac:dyDescent="0.3">
      <c r="B697" s="116"/>
      <c r="C697" s="46"/>
      <c r="F697" s="73"/>
    </row>
    <row r="698" spans="2:6" s="34" customFormat="1" x14ac:dyDescent="0.3">
      <c r="B698" s="116"/>
      <c r="C698" s="46"/>
      <c r="F698" s="73"/>
    </row>
    <row r="699" spans="2:6" s="34" customFormat="1" x14ac:dyDescent="0.3">
      <c r="B699" s="116"/>
      <c r="C699" s="46"/>
      <c r="F699" s="73"/>
    </row>
    <row r="700" spans="2:6" s="34" customFormat="1" x14ac:dyDescent="0.3">
      <c r="B700" s="116"/>
      <c r="C700" s="46"/>
      <c r="F700" s="73"/>
    </row>
    <row r="701" spans="2:6" s="34" customFormat="1" x14ac:dyDescent="0.3">
      <c r="B701" s="116"/>
      <c r="C701" s="46"/>
      <c r="F701" s="73"/>
    </row>
    <row r="702" spans="2:6" s="34" customFormat="1" x14ac:dyDescent="0.3">
      <c r="B702" s="116"/>
      <c r="C702" s="46"/>
      <c r="F702" s="73"/>
    </row>
    <row r="703" spans="2:6" s="34" customFormat="1" x14ac:dyDescent="0.3">
      <c r="B703" s="116"/>
      <c r="C703" s="46"/>
      <c r="F703" s="73"/>
    </row>
    <row r="704" spans="2:6" s="34" customFormat="1" x14ac:dyDescent="0.3">
      <c r="B704" s="116"/>
      <c r="C704" s="46"/>
      <c r="F704" s="73"/>
    </row>
    <row r="705" spans="2:6" s="34" customFormat="1" x14ac:dyDescent="0.3">
      <c r="B705" s="116"/>
      <c r="C705" s="46"/>
      <c r="F705" s="73"/>
    </row>
    <row r="706" spans="2:6" s="34" customFormat="1" x14ac:dyDescent="0.3">
      <c r="B706" s="116"/>
      <c r="C706" s="46"/>
      <c r="F706" s="73"/>
    </row>
    <row r="707" spans="2:6" s="34" customFormat="1" x14ac:dyDescent="0.3">
      <c r="B707" s="116"/>
      <c r="C707" s="46"/>
      <c r="F707" s="73"/>
    </row>
    <row r="708" spans="2:6" s="34" customFormat="1" x14ac:dyDescent="0.3">
      <c r="B708" s="116"/>
      <c r="C708" s="46"/>
      <c r="F708" s="73"/>
    </row>
    <row r="709" spans="2:6" s="34" customFormat="1" x14ac:dyDescent="0.3">
      <c r="B709" s="116"/>
      <c r="C709" s="46"/>
      <c r="F709" s="73"/>
    </row>
    <row r="710" spans="2:6" s="34" customFormat="1" x14ac:dyDescent="0.3">
      <c r="B710" s="116"/>
      <c r="C710" s="46"/>
      <c r="F710" s="73"/>
    </row>
    <row r="711" spans="2:6" s="34" customFormat="1" x14ac:dyDescent="0.3">
      <c r="B711" s="116"/>
      <c r="C711" s="46"/>
      <c r="F711" s="73"/>
    </row>
    <row r="712" spans="2:6" s="34" customFormat="1" x14ac:dyDescent="0.3">
      <c r="B712" s="116"/>
      <c r="C712" s="46"/>
      <c r="F712" s="73"/>
    </row>
    <row r="713" spans="2:6" s="34" customFormat="1" x14ac:dyDescent="0.3">
      <c r="B713" s="116"/>
      <c r="C713" s="46"/>
      <c r="F713" s="73"/>
    </row>
    <row r="714" spans="2:6" s="34" customFormat="1" x14ac:dyDescent="0.3">
      <c r="B714" s="116"/>
      <c r="C714" s="46"/>
      <c r="F714" s="73"/>
    </row>
    <row r="715" spans="2:6" s="34" customFormat="1" x14ac:dyDescent="0.3">
      <c r="B715" s="116"/>
      <c r="C715" s="46"/>
      <c r="F715" s="73"/>
    </row>
    <row r="716" spans="2:6" s="34" customFormat="1" x14ac:dyDescent="0.3">
      <c r="B716" s="116"/>
      <c r="C716" s="46"/>
      <c r="F716" s="73"/>
    </row>
    <row r="717" spans="2:6" s="34" customFormat="1" x14ac:dyDescent="0.3">
      <c r="B717" s="116"/>
      <c r="C717" s="46"/>
      <c r="F717" s="73"/>
    </row>
    <row r="718" spans="2:6" s="34" customFormat="1" x14ac:dyDescent="0.3">
      <c r="B718" s="116"/>
      <c r="C718" s="46"/>
      <c r="F718" s="73"/>
    </row>
    <row r="719" spans="2:6" s="34" customFormat="1" x14ac:dyDescent="0.3">
      <c r="B719" s="116"/>
      <c r="C719" s="46"/>
      <c r="F719" s="73"/>
    </row>
    <row r="720" spans="2:6" s="34" customFormat="1" x14ac:dyDescent="0.3">
      <c r="B720" s="116"/>
      <c r="C720" s="46"/>
      <c r="F720" s="73"/>
    </row>
    <row r="721" spans="2:6" s="34" customFormat="1" x14ac:dyDescent="0.3">
      <c r="B721" s="116"/>
      <c r="C721" s="46"/>
      <c r="F721" s="73"/>
    </row>
    <row r="722" spans="2:6" s="34" customFormat="1" x14ac:dyDescent="0.3">
      <c r="B722" s="116"/>
      <c r="C722" s="46"/>
      <c r="F722" s="73"/>
    </row>
    <row r="723" spans="2:6" s="34" customFormat="1" x14ac:dyDescent="0.3">
      <c r="B723" s="116"/>
      <c r="C723" s="46"/>
      <c r="F723" s="73"/>
    </row>
    <row r="724" spans="2:6" s="34" customFormat="1" x14ac:dyDescent="0.3">
      <c r="B724" s="116"/>
      <c r="C724" s="46"/>
      <c r="F724" s="73"/>
    </row>
    <row r="725" spans="2:6" s="34" customFormat="1" x14ac:dyDescent="0.3">
      <c r="B725" s="116"/>
      <c r="C725" s="46"/>
      <c r="F725" s="73"/>
    </row>
    <row r="726" spans="2:6" s="34" customFormat="1" x14ac:dyDescent="0.3">
      <c r="B726" s="116"/>
      <c r="C726" s="46"/>
      <c r="F726" s="73"/>
    </row>
    <row r="727" spans="2:6" s="34" customFormat="1" x14ac:dyDescent="0.3">
      <c r="B727" s="116"/>
      <c r="C727" s="46"/>
      <c r="F727" s="73"/>
    </row>
    <row r="728" spans="2:6" s="34" customFormat="1" x14ac:dyDescent="0.3">
      <c r="B728" s="116"/>
      <c r="C728" s="46"/>
      <c r="F728" s="73"/>
    </row>
    <row r="729" spans="2:6" s="34" customFormat="1" x14ac:dyDescent="0.3">
      <c r="B729" s="116"/>
      <c r="C729" s="46"/>
      <c r="F729" s="73"/>
    </row>
    <row r="730" spans="2:6" s="34" customFormat="1" x14ac:dyDescent="0.3">
      <c r="B730" s="116"/>
      <c r="C730" s="46"/>
      <c r="F730" s="73"/>
    </row>
    <row r="731" spans="2:6" s="34" customFormat="1" x14ac:dyDescent="0.3">
      <c r="B731" s="116"/>
      <c r="C731" s="46"/>
      <c r="F731" s="73"/>
    </row>
    <row r="732" spans="2:6" s="34" customFormat="1" x14ac:dyDescent="0.3">
      <c r="B732" s="116"/>
      <c r="C732" s="46"/>
      <c r="F732" s="73"/>
    </row>
    <row r="733" spans="2:6" s="34" customFormat="1" x14ac:dyDescent="0.3">
      <c r="B733" s="116"/>
      <c r="C733" s="46"/>
      <c r="F733" s="73"/>
    </row>
    <row r="734" spans="2:6" s="34" customFormat="1" x14ac:dyDescent="0.3">
      <c r="B734" s="116"/>
      <c r="C734" s="46"/>
      <c r="F734" s="73"/>
    </row>
    <row r="735" spans="2:6" s="34" customFormat="1" x14ac:dyDescent="0.3">
      <c r="B735" s="116"/>
      <c r="C735" s="46"/>
      <c r="F735" s="73"/>
    </row>
    <row r="736" spans="2:6" s="34" customFormat="1" x14ac:dyDescent="0.3">
      <c r="B736" s="116"/>
      <c r="C736" s="46"/>
      <c r="F736" s="73"/>
    </row>
    <row r="737" spans="2:6" s="34" customFormat="1" x14ac:dyDescent="0.3">
      <c r="B737" s="116"/>
      <c r="C737" s="46"/>
      <c r="F737" s="73"/>
    </row>
    <row r="738" spans="2:6" x14ac:dyDescent="0.3">
      <c r="C738" s="69"/>
    </row>
    <row r="739" spans="2:6" x14ac:dyDescent="0.3">
      <c r="C739" s="69"/>
    </row>
    <row r="740" spans="2:6" ht="13.2" x14ac:dyDescent="0.25">
      <c r="B740" s="33"/>
      <c r="C740" s="69"/>
      <c r="F740" s="33"/>
    </row>
    <row r="741" spans="2:6" ht="13.2" x14ac:dyDescent="0.25">
      <c r="B741" s="33"/>
      <c r="C741" s="69"/>
      <c r="F741" s="33"/>
    </row>
    <row r="742" spans="2:6" ht="13.2" x14ac:dyDescent="0.25">
      <c r="B742" s="33"/>
      <c r="C742" s="69"/>
      <c r="F742" s="33"/>
    </row>
    <row r="743" spans="2:6" ht="13.2" x14ac:dyDescent="0.25">
      <c r="B743" s="33"/>
      <c r="C743" s="69"/>
      <c r="F743" s="33"/>
    </row>
    <row r="744" spans="2:6" ht="13.2" x14ac:dyDescent="0.25">
      <c r="B744" s="33"/>
      <c r="C744" s="69"/>
      <c r="F744" s="33"/>
    </row>
    <row r="745" spans="2:6" ht="13.2" x14ac:dyDescent="0.25">
      <c r="B745" s="33"/>
      <c r="C745" s="69"/>
      <c r="F745" s="33"/>
    </row>
    <row r="746" spans="2:6" ht="13.2" x14ac:dyDescent="0.25">
      <c r="B746" s="33"/>
      <c r="C746" s="69"/>
      <c r="F746" s="33"/>
    </row>
    <row r="747" spans="2:6" ht="13.2" x14ac:dyDescent="0.25">
      <c r="B747" s="33"/>
      <c r="C747" s="69"/>
      <c r="F747" s="33"/>
    </row>
    <row r="748" spans="2:6" ht="13.2" x14ac:dyDescent="0.25">
      <c r="B748" s="33"/>
      <c r="C748" s="69"/>
      <c r="F748" s="33"/>
    </row>
    <row r="749" spans="2:6" ht="13.2" x14ac:dyDescent="0.25">
      <c r="B749" s="33"/>
      <c r="C749" s="69"/>
      <c r="F749" s="33"/>
    </row>
    <row r="750" spans="2:6" ht="13.2" x14ac:dyDescent="0.25">
      <c r="B750" s="33"/>
      <c r="C750" s="69"/>
      <c r="F750" s="33"/>
    </row>
    <row r="751" spans="2:6" ht="13.2" x14ac:dyDescent="0.25">
      <c r="B751" s="33"/>
      <c r="C751" s="69"/>
      <c r="F751" s="33"/>
    </row>
    <row r="752" spans="2:6" ht="13.2" x14ac:dyDescent="0.25">
      <c r="B752" s="33"/>
      <c r="C752" s="69"/>
      <c r="F752" s="33"/>
    </row>
    <row r="753" spans="2:6" ht="13.2" x14ac:dyDescent="0.25">
      <c r="B753" s="33"/>
      <c r="C753" s="69"/>
      <c r="F753" s="33"/>
    </row>
    <row r="754" spans="2:6" ht="13.2" x14ac:dyDescent="0.25">
      <c r="B754" s="33"/>
      <c r="C754" s="69"/>
      <c r="F754" s="33"/>
    </row>
    <row r="755" spans="2:6" ht="13.2" x14ac:dyDescent="0.25">
      <c r="B755" s="33"/>
      <c r="C755" s="69"/>
      <c r="F755" s="33"/>
    </row>
    <row r="756" spans="2:6" ht="13.2" x14ac:dyDescent="0.25">
      <c r="B756" s="33"/>
      <c r="C756" s="69"/>
      <c r="F756" s="33"/>
    </row>
    <row r="757" spans="2:6" ht="13.2" x14ac:dyDescent="0.25">
      <c r="B757" s="33"/>
      <c r="C757" s="69"/>
      <c r="F757" s="33"/>
    </row>
    <row r="758" spans="2:6" ht="13.2" x14ac:dyDescent="0.25">
      <c r="B758" s="33"/>
      <c r="C758" s="69"/>
      <c r="F758" s="33"/>
    </row>
    <row r="759" spans="2:6" ht="13.2" x14ac:dyDescent="0.25">
      <c r="B759" s="33"/>
      <c r="C759" s="69"/>
      <c r="F759" s="33"/>
    </row>
    <row r="760" spans="2:6" ht="13.2" x14ac:dyDescent="0.25">
      <c r="B760" s="33"/>
      <c r="C760" s="69"/>
      <c r="F760" s="33"/>
    </row>
    <row r="761" spans="2:6" ht="13.2" x14ac:dyDescent="0.25">
      <c r="B761" s="33"/>
      <c r="C761" s="69"/>
      <c r="F761" s="33"/>
    </row>
    <row r="762" spans="2:6" ht="13.2" x14ac:dyDescent="0.25">
      <c r="B762" s="33"/>
      <c r="C762" s="69"/>
      <c r="F762" s="33"/>
    </row>
    <row r="763" spans="2:6" ht="13.2" x14ac:dyDescent="0.25">
      <c r="B763" s="33"/>
      <c r="C763" s="69"/>
      <c r="F763" s="33"/>
    </row>
    <row r="764" spans="2:6" ht="13.2" x14ac:dyDescent="0.25">
      <c r="B764" s="33"/>
      <c r="C764" s="69"/>
      <c r="F764" s="33"/>
    </row>
    <row r="765" spans="2:6" ht="13.2" x14ac:dyDescent="0.25">
      <c r="B765" s="33"/>
      <c r="C765" s="69"/>
      <c r="F765" s="33"/>
    </row>
    <row r="766" spans="2:6" ht="13.2" x14ac:dyDescent="0.25">
      <c r="B766" s="33"/>
      <c r="C766" s="69"/>
      <c r="F766" s="33"/>
    </row>
    <row r="767" spans="2:6" ht="13.2" x14ac:dyDescent="0.25">
      <c r="B767" s="33"/>
      <c r="C767" s="69"/>
      <c r="F767" s="33"/>
    </row>
    <row r="768" spans="2:6" ht="13.2" x14ac:dyDescent="0.25">
      <c r="B768" s="33"/>
      <c r="C768" s="69"/>
      <c r="F768" s="33"/>
    </row>
    <row r="769" spans="2:6" ht="13.2" x14ac:dyDescent="0.25">
      <c r="B769" s="33"/>
      <c r="C769" s="69"/>
      <c r="F769" s="33"/>
    </row>
    <row r="770" spans="2:6" ht="13.2" x14ac:dyDescent="0.25">
      <c r="B770" s="33"/>
      <c r="C770" s="69"/>
      <c r="F770" s="33"/>
    </row>
    <row r="771" spans="2:6" ht="13.2" x14ac:dyDescent="0.25">
      <c r="B771" s="33"/>
      <c r="C771" s="69"/>
      <c r="F771" s="33"/>
    </row>
    <row r="772" spans="2:6" ht="13.2" x14ac:dyDescent="0.25">
      <c r="B772" s="33"/>
      <c r="C772" s="69"/>
      <c r="F772" s="33"/>
    </row>
    <row r="773" spans="2:6" ht="13.2" x14ac:dyDescent="0.25">
      <c r="B773" s="33"/>
      <c r="C773" s="69"/>
      <c r="F773" s="33"/>
    </row>
    <row r="774" spans="2:6" ht="13.2" x14ac:dyDescent="0.25">
      <c r="B774" s="33"/>
      <c r="C774" s="69"/>
      <c r="F774" s="33"/>
    </row>
    <row r="775" spans="2:6" ht="13.2" x14ac:dyDescent="0.25">
      <c r="B775" s="33"/>
      <c r="C775" s="69"/>
      <c r="F775" s="33"/>
    </row>
    <row r="776" spans="2:6" ht="13.2" x14ac:dyDescent="0.25">
      <c r="B776" s="33"/>
      <c r="C776" s="69"/>
      <c r="F776" s="33"/>
    </row>
    <row r="777" spans="2:6" ht="13.2" x14ac:dyDescent="0.25">
      <c r="B777" s="33"/>
      <c r="C777" s="69"/>
      <c r="F777" s="33"/>
    </row>
    <row r="778" spans="2:6" ht="13.2" x14ac:dyDescent="0.25">
      <c r="B778" s="33"/>
      <c r="C778" s="69"/>
      <c r="F778" s="33"/>
    </row>
    <row r="779" spans="2:6" ht="13.2" x14ac:dyDescent="0.25">
      <c r="B779" s="33"/>
      <c r="C779" s="69"/>
      <c r="F779" s="33"/>
    </row>
    <row r="780" spans="2:6" ht="13.2" x14ac:dyDescent="0.25">
      <c r="B780" s="33"/>
      <c r="C780" s="69"/>
      <c r="F780" s="33"/>
    </row>
    <row r="781" spans="2:6" ht="13.2" x14ac:dyDescent="0.25">
      <c r="B781" s="33"/>
      <c r="C781" s="69"/>
      <c r="F781" s="33"/>
    </row>
    <row r="782" spans="2:6" ht="13.2" x14ac:dyDescent="0.25">
      <c r="B782" s="33"/>
      <c r="C782" s="69"/>
      <c r="F782" s="33"/>
    </row>
    <row r="783" spans="2:6" ht="13.2" x14ac:dyDescent="0.25">
      <c r="B783" s="33"/>
      <c r="C783" s="69"/>
      <c r="F783" s="33"/>
    </row>
    <row r="784" spans="2:6" ht="13.2" x14ac:dyDescent="0.25">
      <c r="B784" s="33"/>
      <c r="C784" s="69"/>
      <c r="F784" s="33"/>
    </row>
    <row r="785" spans="2:6" ht="13.2" x14ac:dyDescent="0.25">
      <c r="B785" s="33"/>
      <c r="C785" s="69"/>
      <c r="F785" s="33"/>
    </row>
    <row r="786" spans="2:6" ht="13.2" x14ac:dyDescent="0.25">
      <c r="B786" s="33"/>
      <c r="C786" s="69"/>
      <c r="F786" s="33"/>
    </row>
    <row r="787" spans="2:6" ht="13.2" x14ac:dyDescent="0.25">
      <c r="B787" s="33"/>
      <c r="C787" s="69"/>
      <c r="F787" s="33"/>
    </row>
    <row r="788" spans="2:6" ht="13.2" x14ac:dyDescent="0.25">
      <c r="B788" s="33"/>
      <c r="C788" s="69"/>
      <c r="F788" s="33"/>
    </row>
    <row r="789" spans="2:6" ht="13.2" x14ac:dyDescent="0.25">
      <c r="B789" s="33"/>
      <c r="C789" s="69"/>
      <c r="F789" s="33"/>
    </row>
    <row r="790" spans="2:6" ht="13.2" x14ac:dyDescent="0.25">
      <c r="B790" s="33"/>
      <c r="C790" s="69"/>
      <c r="F790" s="33"/>
    </row>
    <row r="791" spans="2:6" ht="13.2" x14ac:dyDescent="0.25">
      <c r="B791" s="33"/>
      <c r="C791" s="69"/>
      <c r="F791" s="33"/>
    </row>
    <row r="792" spans="2:6" ht="13.2" x14ac:dyDescent="0.25">
      <c r="B792" s="33"/>
      <c r="C792" s="69"/>
      <c r="F792" s="33"/>
    </row>
    <row r="793" spans="2:6" ht="13.2" x14ac:dyDescent="0.25">
      <c r="B793" s="33"/>
      <c r="C793" s="69"/>
      <c r="F793" s="33"/>
    </row>
    <row r="794" spans="2:6" ht="13.2" x14ac:dyDescent="0.25">
      <c r="B794" s="33"/>
      <c r="C794" s="69"/>
      <c r="F794" s="33"/>
    </row>
    <row r="795" spans="2:6" ht="13.2" x14ac:dyDescent="0.25">
      <c r="B795" s="33"/>
      <c r="C795" s="69"/>
      <c r="F795" s="33"/>
    </row>
    <row r="796" spans="2:6" ht="13.2" x14ac:dyDescent="0.25">
      <c r="B796" s="33"/>
      <c r="C796" s="69"/>
      <c r="F796" s="33"/>
    </row>
    <row r="797" spans="2:6" ht="13.2" x14ac:dyDescent="0.25">
      <c r="B797" s="33"/>
      <c r="C797" s="69"/>
      <c r="F797" s="33"/>
    </row>
    <row r="798" spans="2:6" ht="13.2" x14ac:dyDescent="0.25">
      <c r="B798" s="33"/>
      <c r="C798" s="69"/>
      <c r="F798" s="33"/>
    </row>
    <row r="799" spans="2:6" ht="13.2" x14ac:dyDescent="0.25">
      <c r="B799" s="33"/>
      <c r="C799" s="69"/>
      <c r="F799" s="33"/>
    </row>
    <row r="800" spans="2:6" ht="13.2" x14ac:dyDescent="0.25">
      <c r="B800" s="33"/>
      <c r="C800" s="69"/>
      <c r="F800" s="33"/>
    </row>
    <row r="801" spans="2:6" ht="13.2" x14ac:dyDescent="0.25">
      <c r="B801" s="33"/>
      <c r="C801" s="69"/>
      <c r="F801" s="33"/>
    </row>
    <row r="802" spans="2:6" ht="13.2" x14ac:dyDescent="0.25">
      <c r="B802" s="33"/>
      <c r="C802" s="69"/>
      <c r="F802" s="33"/>
    </row>
    <row r="803" spans="2:6" ht="13.2" x14ac:dyDescent="0.25">
      <c r="B803" s="33"/>
      <c r="C803" s="69"/>
      <c r="F803" s="33"/>
    </row>
    <row r="804" spans="2:6" ht="13.2" x14ac:dyDescent="0.25">
      <c r="B804" s="33"/>
      <c r="C804" s="69"/>
      <c r="F804" s="33"/>
    </row>
    <row r="805" spans="2:6" ht="13.2" x14ac:dyDescent="0.25">
      <c r="B805" s="33"/>
      <c r="C805" s="69"/>
      <c r="F805" s="33"/>
    </row>
    <row r="806" spans="2:6" ht="13.2" x14ac:dyDescent="0.25">
      <c r="B806" s="33"/>
      <c r="C806" s="69"/>
      <c r="F806" s="33"/>
    </row>
    <row r="807" spans="2:6" ht="13.2" x14ac:dyDescent="0.25">
      <c r="B807" s="33"/>
      <c r="C807" s="69"/>
      <c r="F807" s="33"/>
    </row>
    <row r="808" spans="2:6" ht="13.2" x14ac:dyDescent="0.25">
      <c r="B808" s="33"/>
      <c r="C808" s="69"/>
      <c r="F808" s="33"/>
    </row>
    <row r="809" spans="2:6" ht="13.2" x14ac:dyDescent="0.25">
      <c r="B809" s="33"/>
      <c r="C809" s="69"/>
      <c r="F809" s="33"/>
    </row>
    <row r="810" spans="2:6" ht="13.2" x14ac:dyDescent="0.25">
      <c r="B810" s="33"/>
      <c r="C810" s="69"/>
      <c r="F810" s="33"/>
    </row>
    <row r="811" spans="2:6" ht="13.2" x14ac:dyDescent="0.25">
      <c r="B811" s="33"/>
      <c r="C811" s="69"/>
      <c r="F811" s="33"/>
    </row>
    <row r="812" spans="2:6" ht="13.2" x14ac:dyDescent="0.25">
      <c r="B812" s="33"/>
      <c r="C812" s="69"/>
      <c r="F812" s="33"/>
    </row>
    <row r="813" spans="2:6" ht="13.2" x14ac:dyDescent="0.25">
      <c r="B813" s="33"/>
      <c r="C813" s="69"/>
      <c r="F813" s="33"/>
    </row>
    <row r="814" spans="2:6" ht="13.2" x14ac:dyDescent="0.25">
      <c r="B814" s="33"/>
      <c r="C814" s="69"/>
      <c r="F814" s="33"/>
    </row>
    <row r="815" spans="2:6" ht="13.2" x14ac:dyDescent="0.25">
      <c r="B815" s="33"/>
      <c r="C815" s="69"/>
      <c r="F815" s="33"/>
    </row>
    <row r="816" spans="2:6" ht="13.2" x14ac:dyDescent="0.25">
      <c r="B816" s="33"/>
      <c r="C816" s="69"/>
      <c r="F816" s="33"/>
    </row>
    <row r="817" spans="2:6" ht="13.2" x14ac:dyDescent="0.25">
      <c r="B817" s="33"/>
      <c r="C817" s="69"/>
      <c r="F817" s="33"/>
    </row>
    <row r="818" spans="2:6" ht="13.2" x14ac:dyDescent="0.25">
      <c r="B818" s="33"/>
      <c r="C818" s="69"/>
      <c r="F818" s="33"/>
    </row>
    <row r="819" spans="2:6" ht="13.2" x14ac:dyDescent="0.25">
      <c r="B819" s="33"/>
      <c r="C819" s="69"/>
      <c r="F819" s="33"/>
    </row>
    <row r="820" spans="2:6" ht="13.2" x14ac:dyDescent="0.25">
      <c r="B820" s="33"/>
      <c r="C820" s="69"/>
      <c r="F820" s="33"/>
    </row>
    <row r="821" spans="2:6" ht="13.2" x14ac:dyDescent="0.25">
      <c r="B821" s="33"/>
      <c r="C821" s="69"/>
      <c r="F821" s="33"/>
    </row>
    <row r="822" spans="2:6" ht="13.2" x14ac:dyDescent="0.25">
      <c r="B822" s="33"/>
      <c r="C822" s="69"/>
      <c r="F822" s="33"/>
    </row>
    <row r="823" spans="2:6" ht="13.2" x14ac:dyDescent="0.25">
      <c r="B823" s="33"/>
      <c r="C823" s="69"/>
      <c r="F823" s="33"/>
    </row>
    <row r="824" spans="2:6" ht="13.2" x14ac:dyDescent="0.25">
      <c r="B824" s="33"/>
      <c r="C824" s="69"/>
      <c r="F824" s="33"/>
    </row>
    <row r="825" spans="2:6" ht="13.2" x14ac:dyDescent="0.25">
      <c r="B825" s="33"/>
      <c r="C825" s="69"/>
      <c r="F825" s="33"/>
    </row>
    <row r="826" spans="2:6" ht="13.2" x14ac:dyDescent="0.25">
      <c r="B826" s="33"/>
      <c r="C826" s="69"/>
      <c r="F826" s="33"/>
    </row>
    <row r="827" spans="2:6" ht="13.2" x14ac:dyDescent="0.25">
      <c r="B827" s="33"/>
      <c r="C827" s="69"/>
      <c r="F827" s="33"/>
    </row>
    <row r="828" spans="2:6" ht="13.2" x14ac:dyDescent="0.25">
      <c r="B828" s="33"/>
      <c r="C828" s="69"/>
      <c r="F828" s="33"/>
    </row>
    <row r="829" spans="2:6" ht="13.2" x14ac:dyDescent="0.25">
      <c r="B829" s="33"/>
      <c r="C829" s="69"/>
      <c r="F829" s="33"/>
    </row>
    <row r="830" spans="2:6" ht="13.2" x14ac:dyDescent="0.25">
      <c r="B830" s="33"/>
      <c r="C830" s="69"/>
      <c r="F830" s="33"/>
    </row>
    <row r="831" spans="2:6" ht="13.2" x14ac:dyDescent="0.25">
      <c r="B831" s="33"/>
      <c r="C831" s="69"/>
      <c r="F831" s="33"/>
    </row>
    <row r="832" spans="2:6" ht="13.2" x14ac:dyDescent="0.25">
      <c r="B832" s="33"/>
      <c r="C832" s="69"/>
      <c r="F832" s="33"/>
    </row>
    <row r="833" spans="2:6" ht="13.2" x14ac:dyDescent="0.25">
      <c r="B833" s="33"/>
      <c r="C833" s="69"/>
      <c r="F833" s="33"/>
    </row>
    <row r="834" spans="2:6" ht="13.2" x14ac:dyDescent="0.25">
      <c r="B834" s="33"/>
      <c r="C834" s="69"/>
      <c r="F834" s="33"/>
    </row>
    <row r="835" spans="2:6" ht="13.2" x14ac:dyDescent="0.25">
      <c r="B835" s="33"/>
      <c r="C835" s="69"/>
      <c r="F835" s="33"/>
    </row>
    <row r="836" spans="2:6" ht="13.2" x14ac:dyDescent="0.25">
      <c r="B836" s="33"/>
      <c r="C836" s="69"/>
      <c r="F836" s="33"/>
    </row>
    <row r="837" spans="2:6" ht="13.2" x14ac:dyDescent="0.25">
      <c r="B837" s="33"/>
      <c r="C837" s="69"/>
      <c r="F837" s="33"/>
    </row>
    <row r="838" spans="2:6" ht="13.2" x14ac:dyDescent="0.25">
      <c r="B838" s="33"/>
      <c r="C838" s="69"/>
      <c r="F838" s="33"/>
    </row>
    <row r="839" spans="2:6" ht="13.2" x14ac:dyDescent="0.25">
      <c r="B839" s="33"/>
      <c r="C839" s="69"/>
      <c r="F839" s="33"/>
    </row>
    <row r="840" spans="2:6" ht="13.2" x14ac:dyDescent="0.25">
      <c r="B840" s="33"/>
      <c r="C840" s="69"/>
      <c r="F840" s="33"/>
    </row>
    <row r="841" spans="2:6" ht="13.2" x14ac:dyDescent="0.25">
      <c r="B841" s="33"/>
      <c r="C841" s="69"/>
      <c r="F841" s="33"/>
    </row>
    <row r="842" spans="2:6" ht="13.2" x14ac:dyDescent="0.25">
      <c r="B842" s="33"/>
      <c r="C842" s="69"/>
      <c r="F842" s="33"/>
    </row>
    <row r="843" spans="2:6" ht="13.2" x14ac:dyDescent="0.25">
      <c r="B843" s="33"/>
      <c r="C843" s="69"/>
      <c r="F843" s="33"/>
    </row>
    <row r="844" spans="2:6" ht="13.2" x14ac:dyDescent="0.25">
      <c r="B844" s="33"/>
      <c r="C844" s="69"/>
      <c r="F844" s="33"/>
    </row>
    <row r="845" spans="2:6" ht="13.2" x14ac:dyDescent="0.25">
      <c r="B845" s="33"/>
      <c r="C845" s="69"/>
      <c r="F845" s="33"/>
    </row>
    <row r="846" spans="2:6" ht="13.2" x14ac:dyDescent="0.25">
      <c r="B846" s="33"/>
      <c r="C846" s="69"/>
      <c r="F846" s="33"/>
    </row>
    <row r="847" spans="2:6" ht="13.2" x14ac:dyDescent="0.25">
      <c r="B847" s="33"/>
      <c r="C847" s="69"/>
      <c r="F847" s="33"/>
    </row>
    <row r="848" spans="2:6" ht="13.2" x14ac:dyDescent="0.25">
      <c r="B848" s="33"/>
      <c r="C848" s="69"/>
      <c r="F848" s="33"/>
    </row>
    <row r="849" spans="2:6" ht="13.2" x14ac:dyDescent="0.25">
      <c r="B849" s="33"/>
      <c r="C849" s="69"/>
      <c r="F849" s="33"/>
    </row>
    <row r="850" spans="2:6" ht="13.2" x14ac:dyDescent="0.25">
      <c r="B850" s="33"/>
      <c r="C850" s="69"/>
      <c r="F850" s="33"/>
    </row>
    <row r="851" spans="2:6" ht="13.2" x14ac:dyDescent="0.25">
      <c r="B851" s="33"/>
      <c r="C851" s="69"/>
      <c r="F851" s="33"/>
    </row>
    <row r="852" spans="2:6" ht="13.2" x14ac:dyDescent="0.25">
      <c r="B852" s="33"/>
      <c r="C852" s="69"/>
      <c r="F852" s="33"/>
    </row>
    <row r="853" spans="2:6" ht="13.2" x14ac:dyDescent="0.25">
      <c r="B853" s="33"/>
      <c r="C853" s="69"/>
      <c r="F853" s="33"/>
    </row>
    <row r="854" spans="2:6" ht="13.2" x14ac:dyDescent="0.25">
      <c r="B854" s="33"/>
      <c r="C854" s="69"/>
      <c r="F854" s="33"/>
    </row>
    <row r="855" spans="2:6" ht="13.2" x14ac:dyDescent="0.25">
      <c r="B855" s="33"/>
      <c r="C855" s="69"/>
      <c r="F855" s="33"/>
    </row>
    <row r="856" spans="2:6" ht="13.2" x14ac:dyDescent="0.25">
      <c r="B856" s="33"/>
      <c r="C856" s="69"/>
      <c r="F856" s="33"/>
    </row>
    <row r="857" spans="2:6" ht="13.2" x14ac:dyDescent="0.25">
      <c r="B857" s="33"/>
      <c r="C857" s="69"/>
      <c r="F857" s="33"/>
    </row>
    <row r="858" spans="2:6" ht="13.2" x14ac:dyDescent="0.25">
      <c r="B858" s="33"/>
      <c r="C858" s="69"/>
      <c r="F858" s="33"/>
    </row>
    <row r="859" spans="2:6" ht="13.2" x14ac:dyDescent="0.25">
      <c r="B859" s="33"/>
      <c r="C859" s="69"/>
      <c r="F859" s="33"/>
    </row>
    <row r="860" spans="2:6" ht="13.2" x14ac:dyDescent="0.25">
      <c r="B860" s="33"/>
      <c r="C860" s="69"/>
      <c r="F860" s="33"/>
    </row>
    <row r="861" spans="2:6" ht="13.2" x14ac:dyDescent="0.25">
      <c r="B861" s="33"/>
      <c r="C861" s="69"/>
      <c r="F861" s="33"/>
    </row>
    <row r="862" spans="2:6" ht="13.2" x14ac:dyDescent="0.25">
      <c r="B862" s="33"/>
      <c r="C862" s="69"/>
      <c r="F862" s="33"/>
    </row>
    <row r="863" spans="2:6" ht="13.2" x14ac:dyDescent="0.25">
      <c r="B863" s="33"/>
      <c r="C863" s="69"/>
      <c r="F863" s="33"/>
    </row>
    <row r="864" spans="2:6" ht="13.2" x14ac:dyDescent="0.25">
      <c r="B864" s="33"/>
      <c r="C864" s="69"/>
      <c r="F864" s="33"/>
    </row>
    <row r="865" spans="2:6" ht="13.2" x14ac:dyDescent="0.25">
      <c r="B865" s="33"/>
      <c r="C865" s="69"/>
      <c r="F865" s="33"/>
    </row>
    <row r="866" spans="2:6" ht="13.2" x14ac:dyDescent="0.25">
      <c r="B866" s="33"/>
      <c r="C866" s="69"/>
      <c r="F866" s="33"/>
    </row>
    <row r="867" spans="2:6" ht="13.2" x14ac:dyDescent="0.25">
      <c r="B867" s="33"/>
      <c r="C867" s="69"/>
      <c r="F867" s="33"/>
    </row>
    <row r="868" spans="2:6" ht="13.2" x14ac:dyDescent="0.25">
      <c r="B868" s="33"/>
      <c r="C868" s="69"/>
      <c r="F868" s="33"/>
    </row>
    <row r="869" spans="2:6" ht="13.2" x14ac:dyDescent="0.25">
      <c r="B869" s="33"/>
      <c r="C869" s="69"/>
      <c r="F869" s="33"/>
    </row>
    <row r="870" spans="2:6" ht="13.2" x14ac:dyDescent="0.25">
      <c r="B870" s="33"/>
      <c r="C870" s="69"/>
      <c r="F870" s="33"/>
    </row>
    <row r="871" spans="2:6" ht="13.2" x14ac:dyDescent="0.25">
      <c r="B871" s="33"/>
      <c r="C871" s="69"/>
      <c r="F871" s="33"/>
    </row>
    <row r="872" spans="2:6" ht="13.2" x14ac:dyDescent="0.25">
      <c r="B872" s="33"/>
      <c r="C872" s="69"/>
      <c r="F872" s="33"/>
    </row>
    <row r="873" spans="2:6" ht="13.2" x14ac:dyDescent="0.25">
      <c r="B873" s="33"/>
      <c r="C873" s="69"/>
      <c r="F873" s="33"/>
    </row>
    <row r="874" spans="2:6" ht="13.2" x14ac:dyDescent="0.25">
      <c r="B874" s="33"/>
      <c r="C874" s="69"/>
      <c r="F874" s="33"/>
    </row>
    <row r="875" spans="2:6" ht="13.2" x14ac:dyDescent="0.25">
      <c r="B875" s="33"/>
      <c r="C875" s="69"/>
      <c r="F875" s="33"/>
    </row>
    <row r="876" spans="2:6" ht="13.2" x14ac:dyDescent="0.25">
      <c r="B876" s="33"/>
      <c r="C876" s="69"/>
      <c r="F876" s="33"/>
    </row>
    <row r="877" spans="2:6" ht="13.2" x14ac:dyDescent="0.25">
      <c r="B877" s="33"/>
      <c r="C877" s="69"/>
      <c r="F877" s="33"/>
    </row>
    <row r="878" spans="2:6" ht="13.2" x14ac:dyDescent="0.25">
      <c r="B878" s="33"/>
      <c r="C878" s="69"/>
      <c r="F878" s="33"/>
    </row>
    <row r="879" spans="2:6" ht="13.2" x14ac:dyDescent="0.25">
      <c r="B879" s="33"/>
      <c r="C879" s="69"/>
      <c r="F879" s="33"/>
    </row>
    <row r="880" spans="2:6" ht="13.2" x14ac:dyDescent="0.25">
      <c r="B880" s="33"/>
      <c r="C880" s="69"/>
      <c r="F880" s="33"/>
    </row>
    <row r="881" spans="2:6" ht="13.2" x14ac:dyDescent="0.25">
      <c r="B881" s="33"/>
      <c r="C881" s="69"/>
      <c r="F881" s="33"/>
    </row>
    <row r="882" spans="2:6" ht="13.2" x14ac:dyDescent="0.25">
      <c r="B882" s="33"/>
      <c r="C882" s="69"/>
      <c r="F882" s="33"/>
    </row>
    <row r="883" spans="2:6" ht="13.2" x14ac:dyDescent="0.25">
      <c r="B883" s="33"/>
      <c r="C883" s="69"/>
      <c r="F883" s="33"/>
    </row>
    <row r="884" spans="2:6" ht="13.2" x14ac:dyDescent="0.25">
      <c r="B884" s="33"/>
      <c r="C884" s="69"/>
      <c r="F884" s="33"/>
    </row>
    <row r="885" spans="2:6" ht="13.2" x14ac:dyDescent="0.25">
      <c r="B885" s="33"/>
      <c r="C885" s="69"/>
      <c r="F885" s="33"/>
    </row>
    <row r="886" spans="2:6" ht="13.2" x14ac:dyDescent="0.25">
      <c r="B886" s="33"/>
      <c r="C886" s="69"/>
      <c r="F886" s="33"/>
    </row>
    <row r="887" spans="2:6" ht="13.2" x14ac:dyDescent="0.25">
      <c r="B887" s="33"/>
      <c r="C887" s="69"/>
      <c r="F887" s="33"/>
    </row>
    <row r="888" spans="2:6" ht="13.2" x14ac:dyDescent="0.25">
      <c r="B888" s="33"/>
      <c r="C888" s="69"/>
      <c r="F888" s="33"/>
    </row>
    <row r="889" spans="2:6" ht="13.2" x14ac:dyDescent="0.25">
      <c r="B889" s="33"/>
      <c r="C889" s="69"/>
      <c r="F889" s="33"/>
    </row>
    <row r="890" spans="2:6" ht="13.2" x14ac:dyDescent="0.25">
      <c r="B890" s="33"/>
      <c r="C890" s="69"/>
      <c r="F890" s="33"/>
    </row>
    <row r="891" spans="2:6" ht="13.2" x14ac:dyDescent="0.25">
      <c r="B891" s="33"/>
      <c r="C891" s="69"/>
      <c r="F891" s="33"/>
    </row>
    <row r="892" spans="2:6" ht="13.2" x14ac:dyDescent="0.25">
      <c r="B892" s="33"/>
      <c r="C892" s="69"/>
      <c r="F892" s="33"/>
    </row>
    <row r="893" spans="2:6" ht="13.2" x14ac:dyDescent="0.25">
      <c r="B893" s="33"/>
      <c r="C893" s="69"/>
      <c r="F893" s="33"/>
    </row>
    <row r="894" spans="2:6" ht="13.2" x14ac:dyDescent="0.25">
      <c r="B894" s="33"/>
      <c r="C894" s="69"/>
      <c r="F894" s="33"/>
    </row>
    <row r="895" spans="2:6" ht="13.2" x14ac:dyDescent="0.25">
      <c r="B895" s="33"/>
      <c r="C895" s="69"/>
      <c r="F895" s="33"/>
    </row>
    <row r="896" spans="2:6" ht="13.2" x14ac:dyDescent="0.25">
      <c r="B896" s="33"/>
      <c r="C896" s="69"/>
      <c r="F896" s="33"/>
    </row>
    <row r="897" spans="2:6" ht="13.2" x14ac:dyDescent="0.25">
      <c r="B897" s="33"/>
      <c r="C897" s="69"/>
      <c r="F897" s="33"/>
    </row>
    <row r="898" spans="2:6" ht="13.2" x14ac:dyDescent="0.25">
      <c r="B898" s="33"/>
      <c r="C898" s="69"/>
      <c r="F898" s="33"/>
    </row>
    <row r="899" spans="2:6" ht="13.2" x14ac:dyDescent="0.25">
      <c r="B899" s="33"/>
      <c r="C899" s="69"/>
      <c r="F899" s="33"/>
    </row>
    <row r="900" spans="2:6" ht="13.2" x14ac:dyDescent="0.25">
      <c r="B900" s="33"/>
      <c r="C900" s="69"/>
      <c r="F900" s="33"/>
    </row>
    <row r="901" spans="2:6" ht="13.2" x14ac:dyDescent="0.25">
      <c r="B901" s="33"/>
      <c r="C901" s="69"/>
      <c r="F901" s="33"/>
    </row>
    <row r="902" spans="2:6" ht="13.2" x14ac:dyDescent="0.25">
      <c r="B902" s="33"/>
      <c r="C902" s="69"/>
      <c r="F902" s="33"/>
    </row>
    <row r="903" spans="2:6" ht="13.2" x14ac:dyDescent="0.25">
      <c r="B903" s="33"/>
      <c r="C903" s="69"/>
      <c r="F903" s="33"/>
    </row>
    <row r="904" spans="2:6" ht="13.2" x14ac:dyDescent="0.25">
      <c r="B904" s="33"/>
      <c r="C904" s="69"/>
      <c r="F904" s="33"/>
    </row>
    <row r="905" spans="2:6" ht="13.2" x14ac:dyDescent="0.25">
      <c r="B905" s="33"/>
      <c r="C905" s="69"/>
      <c r="F905" s="33"/>
    </row>
    <row r="906" spans="2:6" ht="13.2" x14ac:dyDescent="0.25">
      <c r="B906" s="33"/>
      <c r="C906" s="69"/>
      <c r="F906" s="33"/>
    </row>
    <row r="907" spans="2:6" ht="13.2" x14ac:dyDescent="0.25">
      <c r="B907" s="33"/>
      <c r="C907" s="69"/>
      <c r="F907" s="33"/>
    </row>
    <row r="908" spans="2:6" ht="13.2" x14ac:dyDescent="0.25">
      <c r="B908" s="33"/>
      <c r="C908" s="69"/>
      <c r="F908" s="33"/>
    </row>
    <row r="909" spans="2:6" ht="13.2" x14ac:dyDescent="0.25">
      <c r="B909" s="33"/>
      <c r="C909" s="69"/>
      <c r="F909" s="33"/>
    </row>
    <row r="910" spans="2:6" ht="13.2" x14ac:dyDescent="0.25">
      <c r="B910" s="33"/>
      <c r="C910" s="69"/>
      <c r="F910" s="33"/>
    </row>
    <row r="911" spans="2:6" ht="13.2" x14ac:dyDescent="0.25">
      <c r="B911" s="33"/>
      <c r="C911" s="69"/>
      <c r="F911" s="33"/>
    </row>
    <row r="912" spans="2:6" ht="13.2" x14ac:dyDescent="0.25">
      <c r="B912" s="33"/>
      <c r="C912" s="69"/>
      <c r="F912" s="33"/>
    </row>
    <row r="913" spans="2:6" ht="13.2" x14ac:dyDescent="0.25">
      <c r="B913" s="33"/>
      <c r="C913" s="69"/>
      <c r="F913" s="33"/>
    </row>
    <row r="914" spans="2:6" ht="13.2" x14ac:dyDescent="0.25">
      <c r="B914" s="33"/>
      <c r="C914" s="69"/>
      <c r="F914" s="33"/>
    </row>
    <row r="915" spans="2:6" ht="13.2" x14ac:dyDescent="0.25">
      <c r="B915" s="33"/>
      <c r="C915" s="69"/>
      <c r="F915" s="33"/>
    </row>
    <row r="916" spans="2:6" ht="13.2" x14ac:dyDescent="0.25">
      <c r="B916" s="33"/>
      <c r="C916" s="69"/>
      <c r="F916" s="33"/>
    </row>
    <row r="917" spans="2:6" ht="13.2" x14ac:dyDescent="0.25">
      <c r="B917" s="33"/>
      <c r="C917" s="69"/>
      <c r="F917" s="33"/>
    </row>
    <row r="918" spans="2:6" ht="13.2" x14ac:dyDescent="0.25">
      <c r="B918" s="33"/>
      <c r="C918" s="69"/>
      <c r="F918" s="33"/>
    </row>
    <row r="919" spans="2:6" ht="13.2" x14ac:dyDescent="0.25">
      <c r="B919" s="33"/>
      <c r="C919" s="69"/>
      <c r="F919" s="33"/>
    </row>
    <row r="920" spans="2:6" ht="13.2" x14ac:dyDescent="0.25">
      <c r="B920" s="33"/>
      <c r="C920" s="69"/>
      <c r="F920" s="33"/>
    </row>
    <row r="921" spans="2:6" ht="13.2" x14ac:dyDescent="0.25">
      <c r="B921" s="33"/>
      <c r="C921" s="69"/>
      <c r="F921" s="33"/>
    </row>
    <row r="922" spans="2:6" ht="13.2" x14ac:dyDescent="0.25">
      <c r="B922" s="33"/>
      <c r="C922" s="69"/>
      <c r="F922" s="33"/>
    </row>
    <row r="923" spans="2:6" ht="13.2" x14ac:dyDescent="0.25">
      <c r="B923" s="33"/>
      <c r="C923" s="69"/>
      <c r="F923" s="33"/>
    </row>
    <row r="924" spans="2:6" ht="13.2" x14ac:dyDescent="0.25">
      <c r="B924" s="33"/>
      <c r="C924" s="69"/>
      <c r="F924" s="33"/>
    </row>
    <row r="925" spans="2:6" ht="13.2" x14ac:dyDescent="0.25">
      <c r="B925" s="33"/>
      <c r="C925" s="69"/>
      <c r="F925" s="33"/>
    </row>
    <row r="926" spans="2:6" ht="13.2" x14ac:dyDescent="0.25">
      <c r="B926" s="33"/>
      <c r="C926" s="69"/>
      <c r="F926" s="33"/>
    </row>
    <row r="927" spans="2:6" ht="13.2" x14ac:dyDescent="0.25">
      <c r="B927" s="33"/>
      <c r="C927" s="69"/>
      <c r="F927" s="33"/>
    </row>
    <row r="928" spans="2:6" ht="13.2" x14ac:dyDescent="0.25">
      <c r="B928" s="33"/>
      <c r="C928" s="69"/>
      <c r="F928" s="33"/>
    </row>
    <row r="929" spans="2:6" ht="13.2" x14ac:dyDescent="0.25">
      <c r="B929" s="33"/>
      <c r="C929" s="69"/>
      <c r="F929" s="33"/>
    </row>
    <row r="930" spans="2:6" ht="13.2" x14ac:dyDescent="0.25">
      <c r="B930" s="33"/>
      <c r="C930" s="69"/>
      <c r="F930" s="33"/>
    </row>
    <row r="931" spans="2:6" ht="13.2" x14ac:dyDescent="0.25">
      <c r="B931" s="33"/>
      <c r="C931" s="69"/>
      <c r="F931" s="33"/>
    </row>
    <row r="932" spans="2:6" ht="13.2" x14ac:dyDescent="0.25">
      <c r="B932" s="33"/>
      <c r="C932" s="69"/>
      <c r="F932" s="33"/>
    </row>
    <row r="933" spans="2:6" ht="13.2" x14ac:dyDescent="0.25">
      <c r="B933" s="33"/>
      <c r="C933" s="69"/>
      <c r="F933" s="33"/>
    </row>
    <row r="934" spans="2:6" ht="13.2" x14ac:dyDescent="0.25">
      <c r="B934" s="33"/>
      <c r="C934" s="69"/>
      <c r="F934" s="33"/>
    </row>
    <row r="935" spans="2:6" ht="13.2" x14ac:dyDescent="0.25">
      <c r="B935" s="33"/>
      <c r="C935" s="69"/>
      <c r="F935" s="33"/>
    </row>
    <row r="936" spans="2:6" ht="13.2" x14ac:dyDescent="0.25">
      <c r="B936" s="33"/>
      <c r="C936" s="69"/>
      <c r="F936" s="33"/>
    </row>
    <row r="937" spans="2:6" ht="13.2" x14ac:dyDescent="0.25">
      <c r="B937" s="33"/>
      <c r="C937" s="69"/>
      <c r="F937" s="33"/>
    </row>
    <row r="938" spans="2:6" ht="13.2" x14ac:dyDescent="0.25">
      <c r="B938" s="33"/>
      <c r="C938" s="69"/>
      <c r="F938" s="33"/>
    </row>
    <row r="939" spans="2:6" ht="13.2" x14ac:dyDescent="0.25">
      <c r="B939" s="33"/>
      <c r="C939" s="69"/>
      <c r="F939" s="33"/>
    </row>
    <row r="940" spans="2:6" ht="13.2" x14ac:dyDescent="0.25">
      <c r="B940" s="33"/>
      <c r="C940" s="69"/>
      <c r="F940" s="33"/>
    </row>
    <row r="941" spans="2:6" ht="13.2" x14ac:dyDescent="0.25">
      <c r="B941" s="33"/>
      <c r="C941" s="69"/>
      <c r="F941" s="33"/>
    </row>
    <row r="942" spans="2:6" ht="13.2" x14ac:dyDescent="0.25">
      <c r="B942" s="33"/>
      <c r="C942" s="69"/>
      <c r="F942" s="33"/>
    </row>
    <row r="943" spans="2:6" ht="13.2" x14ac:dyDescent="0.25">
      <c r="B943" s="33"/>
      <c r="C943" s="69"/>
      <c r="F943" s="33"/>
    </row>
    <row r="944" spans="2:6" ht="13.2" x14ac:dyDescent="0.25">
      <c r="B944" s="33"/>
      <c r="C944" s="69"/>
      <c r="F944" s="33"/>
    </row>
    <row r="945" spans="2:6" ht="13.2" x14ac:dyDescent="0.25">
      <c r="B945" s="33"/>
      <c r="C945" s="69"/>
      <c r="F945" s="33"/>
    </row>
    <row r="946" spans="2:6" ht="13.2" x14ac:dyDescent="0.25">
      <c r="B946" s="33"/>
      <c r="C946" s="69"/>
      <c r="F946" s="33"/>
    </row>
    <row r="947" spans="2:6" ht="13.2" x14ac:dyDescent="0.25">
      <c r="B947" s="33"/>
      <c r="C947" s="69"/>
      <c r="F947" s="33"/>
    </row>
    <row r="948" spans="2:6" ht="13.2" x14ac:dyDescent="0.25">
      <c r="B948" s="33"/>
      <c r="C948" s="69"/>
      <c r="F948" s="33"/>
    </row>
    <row r="949" spans="2:6" ht="13.2" x14ac:dyDescent="0.25">
      <c r="B949" s="33"/>
      <c r="C949" s="69"/>
      <c r="F949" s="33"/>
    </row>
    <row r="950" spans="2:6" ht="13.2" x14ac:dyDescent="0.25">
      <c r="B950" s="33"/>
      <c r="C950" s="69"/>
      <c r="F950" s="33"/>
    </row>
    <row r="951" spans="2:6" ht="13.2" x14ac:dyDescent="0.25">
      <c r="B951" s="33"/>
      <c r="C951" s="69"/>
      <c r="F951" s="33"/>
    </row>
    <row r="952" spans="2:6" ht="13.2" x14ac:dyDescent="0.25">
      <c r="B952" s="33"/>
      <c r="C952" s="69"/>
      <c r="F952" s="33"/>
    </row>
    <row r="953" spans="2:6" ht="13.2" x14ac:dyDescent="0.25">
      <c r="B953" s="33"/>
      <c r="C953" s="69"/>
      <c r="F953" s="33"/>
    </row>
    <row r="954" spans="2:6" ht="13.2" x14ac:dyDescent="0.25">
      <c r="B954" s="33"/>
      <c r="C954" s="69"/>
      <c r="F954" s="33"/>
    </row>
    <row r="955" spans="2:6" ht="13.2" x14ac:dyDescent="0.25">
      <c r="B955" s="33"/>
      <c r="C955" s="69"/>
      <c r="F955" s="33"/>
    </row>
    <row r="956" spans="2:6" ht="13.2" x14ac:dyDescent="0.25">
      <c r="B956" s="33"/>
      <c r="C956" s="69"/>
      <c r="F956" s="33"/>
    </row>
    <row r="957" spans="2:6" ht="13.2" x14ac:dyDescent="0.25">
      <c r="B957" s="33"/>
      <c r="C957" s="69"/>
      <c r="F957" s="33"/>
    </row>
    <row r="958" spans="2:6" ht="13.2" x14ac:dyDescent="0.25">
      <c r="B958" s="33"/>
      <c r="C958" s="69"/>
      <c r="F958" s="33"/>
    </row>
    <row r="959" spans="2:6" ht="13.2" x14ac:dyDescent="0.25">
      <c r="B959" s="33"/>
      <c r="C959" s="69"/>
      <c r="F959" s="33"/>
    </row>
    <row r="960" spans="2:6" ht="13.2" x14ac:dyDescent="0.25">
      <c r="B960" s="33"/>
      <c r="C960" s="69"/>
      <c r="F960" s="33"/>
    </row>
    <row r="961" spans="2:6" ht="13.2" x14ac:dyDescent="0.25">
      <c r="B961" s="33"/>
      <c r="C961" s="69"/>
      <c r="F961" s="33"/>
    </row>
    <row r="962" spans="2:6" ht="13.2" x14ac:dyDescent="0.25">
      <c r="B962" s="33"/>
      <c r="C962" s="69"/>
      <c r="F962" s="33"/>
    </row>
    <row r="963" spans="2:6" ht="13.2" x14ac:dyDescent="0.25">
      <c r="B963" s="33"/>
      <c r="C963" s="69"/>
      <c r="F963" s="33"/>
    </row>
    <row r="964" spans="2:6" ht="13.2" x14ac:dyDescent="0.25">
      <c r="B964" s="33"/>
      <c r="C964" s="69"/>
      <c r="F964" s="33"/>
    </row>
    <row r="965" spans="2:6" ht="13.2" x14ac:dyDescent="0.25">
      <c r="B965" s="33"/>
      <c r="C965" s="69"/>
      <c r="F965" s="33"/>
    </row>
    <row r="966" spans="2:6" ht="13.2" x14ac:dyDescent="0.25">
      <c r="B966" s="33"/>
      <c r="C966" s="69"/>
      <c r="F966" s="33"/>
    </row>
    <row r="967" spans="2:6" ht="13.2" x14ac:dyDescent="0.25">
      <c r="B967" s="33"/>
      <c r="C967" s="69"/>
      <c r="F967" s="33"/>
    </row>
    <row r="968" spans="2:6" ht="13.2" x14ac:dyDescent="0.25">
      <c r="B968" s="33"/>
      <c r="C968" s="69"/>
      <c r="F968" s="33"/>
    </row>
    <row r="969" spans="2:6" ht="13.2" x14ac:dyDescent="0.25">
      <c r="B969" s="33"/>
      <c r="C969" s="69"/>
      <c r="F969" s="33"/>
    </row>
    <row r="970" spans="2:6" ht="13.2" x14ac:dyDescent="0.25">
      <c r="B970" s="33"/>
      <c r="C970" s="69"/>
      <c r="F970" s="33"/>
    </row>
    <row r="971" spans="2:6" ht="13.2" x14ac:dyDescent="0.25">
      <c r="B971" s="33"/>
      <c r="C971" s="69"/>
      <c r="F971" s="33"/>
    </row>
    <row r="972" spans="2:6" ht="13.2" x14ac:dyDescent="0.25">
      <c r="B972" s="33"/>
      <c r="C972" s="69"/>
      <c r="F972" s="33"/>
    </row>
    <row r="973" spans="2:6" ht="13.2" x14ac:dyDescent="0.25">
      <c r="B973" s="33"/>
      <c r="C973" s="69"/>
      <c r="F973" s="33"/>
    </row>
    <row r="974" spans="2:6" ht="13.2" x14ac:dyDescent="0.25">
      <c r="B974" s="33"/>
      <c r="C974" s="69"/>
      <c r="F974" s="33"/>
    </row>
    <row r="975" spans="2:6" ht="13.2" x14ac:dyDescent="0.25">
      <c r="B975" s="33"/>
      <c r="C975" s="69"/>
      <c r="F975" s="33"/>
    </row>
    <row r="976" spans="2:6" ht="13.2" x14ac:dyDescent="0.25">
      <c r="B976" s="33"/>
      <c r="C976" s="69"/>
      <c r="F976" s="33"/>
    </row>
    <row r="977" spans="2:6" ht="13.2" x14ac:dyDescent="0.25">
      <c r="B977" s="33"/>
      <c r="C977" s="69"/>
      <c r="F977" s="33"/>
    </row>
    <row r="978" spans="2:6" ht="13.2" x14ac:dyDescent="0.25">
      <c r="B978" s="33"/>
      <c r="C978" s="69"/>
      <c r="F978" s="33"/>
    </row>
    <row r="979" spans="2:6" ht="13.2" x14ac:dyDescent="0.25">
      <c r="B979" s="33"/>
      <c r="C979" s="69"/>
      <c r="F979" s="33"/>
    </row>
    <row r="980" spans="2:6" ht="13.2" x14ac:dyDescent="0.25">
      <c r="B980" s="33"/>
      <c r="C980" s="69"/>
      <c r="F980" s="33"/>
    </row>
    <row r="981" spans="2:6" ht="13.2" x14ac:dyDescent="0.25">
      <c r="B981" s="33"/>
      <c r="C981" s="69"/>
      <c r="F981" s="33"/>
    </row>
    <row r="982" spans="2:6" ht="13.2" x14ac:dyDescent="0.25">
      <c r="B982" s="33"/>
      <c r="C982" s="69"/>
      <c r="F982" s="33"/>
    </row>
    <row r="983" spans="2:6" ht="13.2" x14ac:dyDescent="0.25">
      <c r="B983" s="33"/>
      <c r="C983" s="69"/>
      <c r="F983" s="33"/>
    </row>
    <row r="984" spans="2:6" ht="13.2" x14ac:dyDescent="0.25">
      <c r="B984" s="33"/>
      <c r="C984" s="69"/>
      <c r="F984" s="33"/>
    </row>
    <row r="985" spans="2:6" ht="13.2" x14ac:dyDescent="0.25">
      <c r="B985" s="33"/>
      <c r="C985" s="69"/>
      <c r="F985" s="33"/>
    </row>
    <row r="986" spans="2:6" ht="13.2" x14ac:dyDescent="0.25">
      <c r="B986" s="33"/>
      <c r="C986" s="69"/>
      <c r="F986" s="33"/>
    </row>
    <row r="987" spans="2:6" ht="13.2" x14ac:dyDescent="0.25">
      <c r="B987" s="33"/>
      <c r="C987" s="69"/>
      <c r="F987" s="33"/>
    </row>
    <row r="988" spans="2:6" ht="13.2" x14ac:dyDescent="0.25">
      <c r="B988" s="33"/>
      <c r="C988" s="69"/>
      <c r="F988" s="33"/>
    </row>
    <row r="989" spans="2:6" ht="13.2" x14ac:dyDescent="0.25">
      <c r="B989" s="33"/>
      <c r="C989" s="69"/>
      <c r="F989" s="33"/>
    </row>
    <row r="990" spans="2:6" ht="13.2" x14ac:dyDescent="0.25">
      <c r="B990" s="33"/>
      <c r="C990" s="69"/>
      <c r="F990" s="33"/>
    </row>
    <row r="991" spans="2:6" ht="13.2" x14ac:dyDescent="0.25">
      <c r="B991" s="33"/>
      <c r="C991" s="69"/>
      <c r="F991" s="33"/>
    </row>
    <row r="992" spans="2:6" ht="13.2" x14ac:dyDescent="0.25">
      <c r="B992" s="33"/>
      <c r="C992" s="69"/>
      <c r="F992" s="33"/>
    </row>
    <row r="993" spans="2:6" ht="13.2" x14ac:dyDescent="0.25">
      <c r="B993" s="33"/>
      <c r="C993" s="69"/>
      <c r="F993" s="33"/>
    </row>
    <row r="994" spans="2:6" ht="13.2" x14ac:dyDescent="0.25">
      <c r="B994" s="33"/>
      <c r="C994" s="69"/>
      <c r="F994" s="33"/>
    </row>
    <row r="995" spans="2:6" ht="13.2" x14ac:dyDescent="0.25">
      <c r="B995" s="33"/>
      <c r="C995" s="69"/>
      <c r="F995" s="33"/>
    </row>
    <row r="996" spans="2:6" ht="13.2" x14ac:dyDescent="0.25">
      <c r="B996" s="33"/>
      <c r="C996" s="69"/>
      <c r="F996" s="33"/>
    </row>
    <row r="997" spans="2:6" ht="13.2" x14ac:dyDescent="0.25">
      <c r="B997" s="33"/>
      <c r="C997" s="69"/>
      <c r="F997" s="33"/>
    </row>
    <row r="998" spans="2:6" ht="13.2" x14ac:dyDescent="0.25">
      <c r="B998" s="33"/>
      <c r="C998" s="69"/>
      <c r="F998" s="33"/>
    </row>
    <row r="999" spans="2:6" ht="13.2" x14ac:dyDescent="0.25">
      <c r="B999" s="33"/>
      <c r="C999" s="69"/>
      <c r="F999" s="33"/>
    </row>
    <row r="1000" spans="2:6" ht="13.2" x14ac:dyDescent="0.25">
      <c r="B1000" s="33"/>
      <c r="C1000" s="69"/>
      <c r="F1000" s="33"/>
    </row>
    <row r="1001" spans="2:6" ht="13.2" x14ac:dyDescent="0.25">
      <c r="B1001" s="33"/>
      <c r="C1001" s="69"/>
      <c r="F1001" s="33"/>
    </row>
    <row r="1002" spans="2:6" ht="13.2" x14ac:dyDescent="0.25">
      <c r="B1002" s="33"/>
      <c r="C1002" s="69"/>
      <c r="F1002" s="33"/>
    </row>
    <row r="1003" spans="2:6" ht="13.2" x14ac:dyDescent="0.25">
      <c r="B1003" s="33"/>
      <c r="C1003" s="69"/>
      <c r="F1003" s="33"/>
    </row>
    <row r="1004" spans="2:6" ht="13.2" x14ac:dyDescent="0.25">
      <c r="B1004" s="33"/>
      <c r="C1004" s="69"/>
      <c r="F1004" s="33"/>
    </row>
    <row r="1005" spans="2:6" ht="13.2" x14ac:dyDescent="0.25">
      <c r="B1005" s="33"/>
      <c r="C1005" s="69"/>
      <c r="F1005" s="33"/>
    </row>
    <row r="1006" spans="2:6" ht="13.2" x14ac:dyDescent="0.25">
      <c r="B1006" s="33"/>
      <c r="C1006" s="69"/>
      <c r="F1006" s="33"/>
    </row>
    <row r="1007" spans="2:6" ht="13.2" x14ac:dyDescent="0.25">
      <c r="B1007" s="33"/>
      <c r="C1007" s="69"/>
      <c r="F1007" s="33"/>
    </row>
    <row r="1008" spans="2:6" ht="13.2" x14ac:dyDescent="0.25">
      <c r="B1008" s="33"/>
      <c r="C1008" s="69"/>
      <c r="F1008" s="33"/>
    </row>
    <row r="1009" spans="2:6" ht="13.2" x14ac:dyDescent="0.25">
      <c r="B1009" s="33"/>
      <c r="C1009" s="69"/>
      <c r="F1009" s="33"/>
    </row>
    <row r="1010" spans="2:6" ht="13.2" x14ac:dyDescent="0.25">
      <c r="B1010" s="33"/>
      <c r="C1010" s="69"/>
      <c r="F1010" s="33"/>
    </row>
    <row r="1011" spans="2:6" ht="13.2" x14ac:dyDescent="0.25">
      <c r="B1011" s="33"/>
      <c r="C1011" s="69"/>
      <c r="F1011" s="33"/>
    </row>
    <row r="1012" spans="2:6" ht="13.2" x14ac:dyDescent="0.25">
      <c r="B1012" s="33"/>
      <c r="C1012" s="69"/>
      <c r="F1012" s="33"/>
    </row>
    <row r="1013" spans="2:6" ht="13.2" x14ac:dyDescent="0.25">
      <c r="B1013" s="33"/>
      <c r="C1013" s="69"/>
      <c r="F1013" s="33"/>
    </row>
    <row r="1014" spans="2:6" ht="13.2" x14ac:dyDescent="0.25">
      <c r="B1014" s="33"/>
      <c r="C1014" s="69"/>
      <c r="F1014" s="33"/>
    </row>
    <row r="1015" spans="2:6" ht="13.2" x14ac:dyDescent="0.25">
      <c r="B1015" s="33"/>
      <c r="C1015" s="69"/>
      <c r="F1015" s="33"/>
    </row>
    <row r="1016" spans="2:6" ht="13.2" x14ac:dyDescent="0.25">
      <c r="B1016" s="33"/>
      <c r="C1016" s="69"/>
      <c r="F1016" s="33"/>
    </row>
    <row r="1017" spans="2:6" ht="13.2" x14ac:dyDescent="0.25">
      <c r="B1017" s="33"/>
      <c r="C1017" s="69"/>
      <c r="F1017" s="33"/>
    </row>
    <row r="1018" spans="2:6" ht="13.2" x14ac:dyDescent="0.25">
      <c r="B1018" s="33"/>
      <c r="C1018" s="69"/>
      <c r="F1018" s="33"/>
    </row>
    <row r="1019" spans="2:6" ht="13.2" x14ac:dyDescent="0.25">
      <c r="B1019" s="33"/>
      <c r="C1019" s="69"/>
      <c r="F1019" s="33"/>
    </row>
    <row r="1020" spans="2:6" ht="13.2" x14ac:dyDescent="0.25">
      <c r="B1020" s="33"/>
      <c r="C1020" s="69"/>
      <c r="F1020" s="33"/>
    </row>
    <row r="1021" spans="2:6" ht="13.2" x14ac:dyDescent="0.25">
      <c r="B1021" s="33"/>
      <c r="C1021" s="69"/>
      <c r="F1021" s="33"/>
    </row>
    <row r="1022" spans="2:6" ht="13.2" x14ac:dyDescent="0.25">
      <c r="B1022" s="33"/>
      <c r="C1022" s="69"/>
      <c r="F1022" s="33"/>
    </row>
    <row r="1023" spans="2:6" ht="13.2" x14ac:dyDescent="0.25">
      <c r="B1023" s="33"/>
      <c r="C1023" s="69"/>
      <c r="F1023" s="33"/>
    </row>
    <row r="1024" spans="2:6" ht="13.2" x14ac:dyDescent="0.25">
      <c r="B1024" s="33"/>
      <c r="C1024" s="69"/>
      <c r="F1024" s="33"/>
    </row>
    <row r="1025" spans="2:6" ht="13.2" x14ac:dyDescent="0.25">
      <c r="B1025" s="33"/>
      <c r="C1025" s="69"/>
      <c r="F1025" s="33"/>
    </row>
    <row r="1026" spans="2:6" ht="13.2" x14ac:dyDescent="0.25">
      <c r="B1026" s="33"/>
      <c r="C1026" s="69"/>
      <c r="F1026" s="33"/>
    </row>
    <row r="1027" spans="2:6" ht="13.2" x14ac:dyDescent="0.25">
      <c r="B1027" s="33"/>
      <c r="C1027" s="69"/>
      <c r="F1027" s="33"/>
    </row>
    <row r="1028" spans="2:6" ht="13.2" x14ac:dyDescent="0.25">
      <c r="B1028" s="33"/>
      <c r="C1028" s="69"/>
      <c r="F1028" s="33"/>
    </row>
    <row r="1029" spans="2:6" ht="13.2" x14ac:dyDescent="0.25">
      <c r="B1029" s="33"/>
      <c r="C1029" s="69"/>
      <c r="F1029" s="33"/>
    </row>
    <row r="1030" spans="2:6" ht="13.2" x14ac:dyDescent="0.25">
      <c r="B1030" s="33"/>
      <c r="C1030" s="69"/>
      <c r="F1030" s="33"/>
    </row>
    <row r="1031" spans="2:6" ht="13.2" x14ac:dyDescent="0.25">
      <c r="B1031" s="33"/>
      <c r="C1031" s="69"/>
      <c r="F1031" s="33"/>
    </row>
    <row r="1032" spans="2:6" ht="13.2" x14ac:dyDescent="0.25">
      <c r="B1032" s="33"/>
      <c r="C1032" s="69"/>
      <c r="F1032" s="33"/>
    </row>
    <row r="1033" spans="2:6" ht="13.2" x14ac:dyDescent="0.25">
      <c r="B1033" s="33"/>
      <c r="C1033" s="69"/>
      <c r="F1033" s="33"/>
    </row>
    <row r="1034" spans="2:6" ht="13.2" x14ac:dyDescent="0.25">
      <c r="B1034" s="33"/>
      <c r="C1034" s="69"/>
      <c r="F1034" s="33"/>
    </row>
    <row r="1035" spans="2:6" ht="13.2" x14ac:dyDescent="0.25">
      <c r="B1035" s="33"/>
      <c r="C1035" s="69"/>
      <c r="F1035" s="33"/>
    </row>
    <row r="1036" spans="2:6" ht="13.2" x14ac:dyDescent="0.25">
      <c r="B1036" s="33"/>
      <c r="C1036" s="69"/>
      <c r="F1036" s="33"/>
    </row>
    <row r="1037" spans="2:6" ht="13.2" x14ac:dyDescent="0.25">
      <c r="B1037" s="33"/>
      <c r="C1037" s="69"/>
      <c r="F1037" s="33"/>
    </row>
    <row r="1038" spans="2:6" ht="13.2" x14ac:dyDescent="0.25">
      <c r="B1038" s="33"/>
      <c r="C1038" s="69"/>
      <c r="F1038" s="33"/>
    </row>
    <row r="1039" spans="2:6" ht="13.2" x14ac:dyDescent="0.25">
      <c r="B1039" s="33"/>
      <c r="C1039" s="69"/>
      <c r="F1039" s="33"/>
    </row>
    <row r="1040" spans="2:6" ht="13.2" x14ac:dyDescent="0.25">
      <c r="B1040" s="33"/>
      <c r="C1040" s="69"/>
      <c r="F1040" s="33"/>
    </row>
    <row r="1041" spans="2:6" ht="13.2" x14ac:dyDescent="0.25">
      <c r="B1041" s="33"/>
      <c r="C1041" s="69"/>
      <c r="F1041" s="33"/>
    </row>
    <row r="1042" spans="2:6" ht="13.2" x14ac:dyDescent="0.25">
      <c r="B1042" s="33"/>
      <c r="C1042" s="69"/>
      <c r="F1042" s="33"/>
    </row>
    <row r="1043" spans="2:6" ht="13.2" x14ac:dyDescent="0.25">
      <c r="B1043" s="33"/>
      <c r="C1043" s="69"/>
      <c r="F1043" s="33"/>
    </row>
    <row r="1044" spans="2:6" ht="13.2" x14ac:dyDescent="0.25">
      <c r="B1044" s="33"/>
      <c r="C1044" s="69"/>
      <c r="F1044" s="33"/>
    </row>
    <row r="1045" spans="2:6" ht="13.2" x14ac:dyDescent="0.25">
      <c r="B1045" s="33"/>
      <c r="C1045" s="69"/>
      <c r="F1045" s="33"/>
    </row>
    <row r="1046" spans="2:6" ht="13.2" x14ac:dyDescent="0.25">
      <c r="B1046" s="33"/>
      <c r="C1046" s="69"/>
      <c r="F1046" s="33"/>
    </row>
    <row r="1047" spans="2:6" ht="13.2" x14ac:dyDescent="0.25">
      <c r="B1047" s="33"/>
      <c r="C1047" s="69"/>
      <c r="F1047" s="33"/>
    </row>
    <row r="1048" spans="2:6" ht="13.2" x14ac:dyDescent="0.25">
      <c r="B1048" s="33"/>
      <c r="C1048" s="69"/>
      <c r="F1048" s="33"/>
    </row>
    <row r="1049" spans="2:6" ht="13.2" x14ac:dyDescent="0.25">
      <c r="B1049" s="33"/>
      <c r="C1049" s="69"/>
      <c r="F1049" s="33"/>
    </row>
    <row r="1050" spans="2:6" ht="13.2" x14ac:dyDescent="0.25">
      <c r="B1050" s="33"/>
      <c r="C1050" s="69"/>
      <c r="F1050" s="33"/>
    </row>
    <row r="1051" spans="2:6" ht="13.2" x14ac:dyDescent="0.25">
      <c r="B1051" s="33"/>
      <c r="C1051" s="69"/>
      <c r="F1051" s="33"/>
    </row>
    <row r="1052" spans="2:6" ht="13.2" x14ac:dyDescent="0.25">
      <c r="B1052" s="33"/>
      <c r="C1052" s="69"/>
      <c r="F1052" s="33"/>
    </row>
    <row r="1053" spans="2:6" ht="13.2" x14ac:dyDescent="0.25">
      <c r="B1053" s="33"/>
      <c r="C1053" s="69"/>
      <c r="F1053" s="33"/>
    </row>
    <row r="1054" spans="2:6" ht="13.2" x14ac:dyDescent="0.25">
      <c r="B1054" s="33"/>
      <c r="C1054" s="69"/>
      <c r="F1054" s="33"/>
    </row>
    <row r="1055" spans="2:6" ht="13.2" x14ac:dyDescent="0.25">
      <c r="B1055" s="33"/>
      <c r="C1055" s="69"/>
      <c r="F1055" s="33"/>
    </row>
    <row r="1056" spans="2:6" ht="13.2" x14ac:dyDescent="0.25">
      <c r="B1056" s="33"/>
      <c r="C1056" s="69"/>
      <c r="F1056" s="33"/>
    </row>
    <row r="1057" spans="2:6" ht="13.2" x14ac:dyDescent="0.25">
      <c r="B1057" s="33"/>
      <c r="C1057" s="69"/>
      <c r="F1057" s="33"/>
    </row>
    <row r="1058" spans="2:6" ht="13.2" x14ac:dyDescent="0.25">
      <c r="B1058" s="33"/>
      <c r="C1058" s="69"/>
      <c r="F1058" s="33"/>
    </row>
    <row r="1059" spans="2:6" ht="13.2" x14ac:dyDescent="0.25">
      <c r="B1059" s="33"/>
      <c r="C1059" s="69"/>
      <c r="F1059" s="33"/>
    </row>
    <row r="1060" spans="2:6" ht="13.2" x14ac:dyDescent="0.25">
      <c r="B1060" s="33"/>
      <c r="C1060" s="69"/>
      <c r="F1060" s="33"/>
    </row>
    <row r="1061" spans="2:6" ht="13.2" x14ac:dyDescent="0.25">
      <c r="B1061" s="33"/>
      <c r="C1061" s="69"/>
      <c r="F1061" s="33"/>
    </row>
    <row r="1062" spans="2:6" ht="13.2" x14ac:dyDescent="0.25">
      <c r="B1062" s="33"/>
      <c r="C1062" s="69"/>
      <c r="F1062" s="33"/>
    </row>
    <row r="1063" spans="2:6" ht="13.2" x14ac:dyDescent="0.25">
      <c r="B1063" s="33"/>
      <c r="C1063" s="69"/>
      <c r="F1063" s="33"/>
    </row>
    <row r="1064" spans="2:6" ht="13.2" x14ac:dyDescent="0.25">
      <c r="B1064" s="33"/>
      <c r="C1064" s="69"/>
      <c r="F1064" s="33"/>
    </row>
    <row r="1065" spans="2:6" ht="13.2" x14ac:dyDescent="0.25">
      <c r="B1065" s="33"/>
      <c r="C1065" s="69"/>
      <c r="F1065" s="33"/>
    </row>
    <row r="1066" spans="2:6" ht="13.2" x14ac:dyDescent="0.25">
      <c r="B1066" s="33"/>
      <c r="C1066" s="69"/>
      <c r="F1066" s="33"/>
    </row>
    <row r="1067" spans="2:6" ht="13.2" x14ac:dyDescent="0.25">
      <c r="B1067" s="33"/>
      <c r="C1067" s="69"/>
      <c r="F1067" s="33"/>
    </row>
    <row r="1068" spans="2:6" ht="13.2" x14ac:dyDescent="0.25">
      <c r="B1068" s="33"/>
      <c r="C1068" s="69"/>
      <c r="F1068" s="33"/>
    </row>
    <row r="1069" spans="2:6" ht="13.2" x14ac:dyDescent="0.25">
      <c r="B1069" s="33"/>
      <c r="C1069" s="69"/>
      <c r="F1069" s="33"/>
    </row>
    <row r="1070" spans="2:6" ht="13.2" x14ac:dyDescent="0.25">
      <c r="B1070" s="33"/>
      <c r="C1070" s="69"/>
      <c r="F1070" s="33"/>
    </row>
    <row r="1071" spans="2:6" ht="13.2" x14ac:dyDescent="0.25">
      <c r="B1071" s="33"/>
      <c r="C1071" s="69"/>
      <c r="F1071" s="33"/>
    </row>
    <row r="1072" spans="2:6" ht="13.2" x14ac:dyDescent="0.25">
      <c r="B1072" s="33"/>
      <c r="C1072" s="69"/>
      <c r="F1072" s="33"/>
    </row>
    <row r="1073" spans="2:6" ht="13.2" x14ac:dyDescent="0.25">
      <c r="B1073" s="33"/>
      <c r="C1073" s="69"/>
      <c r="F1073" s="33"/>
    </row>
    <row r="1074" spans="2:6" ht="13.2" x14ac:dyDescent="0.25">
      <c r="B1074" s="33"/>
      <c r="C1074" s="69"/>
      <c r="F1074" s="33"/>
    </row>
    <row r="1075" spans="2:6" ht="13.2" x14ac:dyDescent="0.25">
      <c r="B1075" s="33"/>
      <c r="C1075" s="69"/>
      <c r="F1075" s="33"/>
    </row>
    <row r="1076" spans="2:6" ht="13.2" x14ac:dyDescent="0.25">
      <c r="B1076" s="33"/>
      <c r="C1076" s="69"/>
      <c r="F1076" s="33"/>
    </row>
    <row r="1077" spans="2:6" ht="13.2" x14ac:dyDescent="0.25">
      <c r="B1077" s="33"/>
      <c r="C1077" s="69"/>
      <c r="F1077" s="33"/>
    </row>
    <row r="1078" spans="2:6" ht="13.2" x14ac:dyDescent="0.25">
      <c r="B1078" s="33"/>
      <c r="C1078" s="69"/>
      <c r="F1078" s="33"/>
    </row>
  </sheetData>
  <protectedRanges>
    <protectedRange password="EBBD" sqref="F1:F5 F23 F38:F102 F29 F117 F222:F1048576" name="Range2"/>
    <protectedRange password="EBBD" sqref="F1:F5 F23 F38:F102 F29 F117 F222:F1048576" name="range"/>
    <protectedRange password="EBBD" sqref="F118 F197:F198 F187:F188 F24:F28 F221" name="range_1"/>
    <protectedRange password="EBBD" sqref="F189:F196 F199:F220 F119:F186" name="Range2_1"/>
    <protectedRange password="EBBD" sqref="F189:F196 F199:F220 F119:F186" name="range_2"/>
    <protectedRange password="EBBD" sqref="F6:F22" name="range_4"/>
    <protectedRange password="EBBD" sqref="F30:F37" name="range_5"/>
    <protectedRange password="EBBD" sqref="F103:F116" name="Range1"/>
  </protectedRanges>
  <mergeCells count="59">
    <mergeCell ref="A1:H1"/>
    <mergeCell ref="A43:A45"/>
    <mergeCell ref="A46:A48"/>
    <mergeCell ref="A11:A12"/>
    <mergeCell ref="A13:A14"/>
    <mergeCell ref="A15:A16"/>
    <mergeCell ref="A17:A18"/>
    <mergeCell ref="A19:A20"/>
    <mergeCell ref="A21:A22"/>
    <mergeCell ref="A9:A10"/>
    <mergeCell ref="A84:A86"/>
    <mergeCell ref="A49:A51"/>
    <mergeCell ref="A52:A54"/>
    <mergeCell ref="A55:A57"/>
    <mergeCell ref="A58:A60"/>
    <mergeCell ref="A61:A63"/>
    <mergeCell ref="A64:A66"/>
    <mergeCell ref="A67:A69"/>
    <mergeCell ref="A72:A74"/>
    <mergeCell ref="A75:A77"/>
    <mergeCell ref="A78:A80"/>
    <mergeCell ref="A81:A83"/>
    <mergeCell ref="A157:A159"/>
    <mergeCell ref="A87:A89"/>
    <mergeCell ref="A90:A92"/>
    <mergeCell ref="A93:A95"/>
    <mergeCell ref="A97:A99"/>
    <mergeCell ref="A100:A102"/>
    <mergeCell ref="A142:A144"/>
    <mergeCell ref="A145:A147"/>
    <mergeCell ref="A148:A150"/>
    <mergeCell ref="A151:A153"/>
    <mergeCell ref="A154:A156"/>
    <mergeCell ref="A127:A129"/>
    <mergeCell ref="A130:A132"/>
    <mergeCell ref="A133:A135"/>
    <mergeCell ref="A136:A138"/>
    <mergeCell ref="A139:A141"/>
    <mergeCell ref="A206:A208"/>
    <mergeCell ref="A209:A211"/>
    <mergeCell ref="A212:A214"/>
    <mergeCell ref="A215:A217"/>
    <mergeCell ref="A218:A220"/>
    <mergeCell ref="A115:A116"/>
    <mergeCell ref="A203:A205"/>
    <mergeCell ref="A178:A180"/>
    <mergeCell ref="A181:A183"/>
    <mergeCell ref="A184:A186"/>
    <mergeCell ref="A191:A193"/>
    <mergeCell ref="A194:A196"/>
    <mergeCell ref="A200:A202"/>
    <mergeCell ref="A160:A162"/>
    <mergeCell ref="A163:A165"/>
    <mergeCell ref="A166:A168"/>
    <mergeCell ref="A169:A171"/>
    <mergeCell ref="A172:A174"/>
    <mergeCell ref="A175:A177"/>
    <mergeCell ref="A121:A123"/>
    <mergeCell ref="A124:A126"/>
  </mergeCells>
  <conditionalFormatting sqref="C2:C5 C273:C1078 C45 C117 C70 C39:C42 C222:C227 C31:C32 C229:C237 C249:C257 C240:C244">
    <cfRule type="notContainsBlanks" dxfId="247" priority="130">
      <formula>LEN(TRIM(C2))&gt;0</formula>
    </cfRule>
  </conditionalFormatting>
  <conditionalFormatting sqref="C54">
    <cfRule type="notContainsBlanks" dxfId="246" priority="121">
      <formula>LEN(TRIM(C54))&gt;0</formula>
    </cfRule>
  </conditionalFormatting>
  <conditionalFormatting sqref="C262:C268 C272">
    <cfRule type="notContainsBlanks" dxfId="245" priority="128">
      <formula>LEN(TRIM(C262))&gt;0</formula>
    </cfRule>
  </conditionalFormatting>
  <conditionalFormatting sqref="C258:C261">
    <cfRule type="notContainsBlanks" dxfId="244" priority="127">
      <formula>LEN(TRIM(C258))&gt;0</formula>
    </cfRule>
  </conditionalFormatting>
  <conditionalFormatting sqref="C43:C44">
    <cfRule type="notContainsBlanks" dxfId="243" priority="126">
      <formula>LEN(TRIM(C43))&gt;0</formula>
    </cfRule>
  </conditionalFormatting>
  <conditionalFormatting sqref="C48">
    <cfRule type="notContainsBlanks" dxfId="242" priority="125">
      <formula>LEN(TRIM(C48))&gt;0</formula>
    </cfRule>
  </conditionalFormatting>
  <conditionalFormatting sqref="C46:C47">
    <cfRule type="notContainsBlanks" dxfId="241" priority="124">
      <formula>LEN(TRIM(C46))&gt;0</formula>
    </cfRule>
  </conditionalFormatting>
  <conditionalFormatting sqref="C51">
    <cfRule type="notContainsBlanks" dxfId="240" priority="123">
      <formula>LEN(TRIM(C51))&gt;0</formula>
    </cfRule>
  </conditionalFormatting>
  <conditionalFormatting sqref="C49:C50">
    <cfRule type="notContainsBlanks" dxfId="239" priority="122">
      <formula>LEN(TRIM(C49))&gt;0</formula>
    </cfRule>
  </conditionalFormatting>
  <conditionalFormatting sqref="C52:C53">
    <cfRule type="notContainsBlanks" dxfId="238" priority="120">
      <formula>LEN(TRIM(C52))&gt;0</formula>
    </cfRule>
  </conditionalFormatting>
  <conditionalFormatting sqref="C57">
    <cfRule type="notContainsBlanks" dxfId="237" priority="119">
      <formula>LEN(TRIM(C57))&gt;0</formula>
    </cfRule>
  </conditionalFormatting>
  <conditionalFormatting sqref="C55:C56">
    <cfRule type="notContainsBlanks" dxfId="236" priority="118">
      <formula>LEN(TRIM(C55))&gt;0</formula>
    </cfRule>
  </conditionalFormatting>
  <conditionalFormatting sqref="C60">
    <cfRule type="notContainsBlanks" dxfId="235" priority="117">
      <formula>LEN(TRIM(C60))&gt;0</formula>
    </cfRule>
  </conditionalFormatting>
  <conditionalFormatting sqref="C58:C59">
    <cfRule type="notContainsBlanks" dxfId="234" priority="116">
      <formula>LEN(TRIM(C58))&gt;0</formula>
    </cfRule>
  </conditionalFormatting>
  <conditionalFormatting sqref="C63">
    <cfRule type="notContainsBlanks" dxfId="233" priority="115">
      <formula>LEN(TRIM(C63))&gt;0</formula>
    </cfRule>
  </conditionalFormatting>
  <conditionalFormatting sqref="C61:C62">
    <cfRule type="notContainsBlanks" dxfId="232" priority="114">
      <formula>LEN(TRIM(C61))&gt;0</formula>
    </cfRule>
  </conditionalFormatting>
  <conditionalFormatting sqref="C66">
    <cfRule type="notContainsBlanks" dxfId="231" priority="113">
      <formula>LEN(TRIM(C66))&gt;0</formula>
    </cfRule>
  </conditionalFormatting>
  <conditionalFormatting sqref="C64:C65">
    <cfRule type="notContainsBlanks" dxfId="230" priority="112">
      <formula>LEN(TRIM(C64))&gt;0</formula>
    </cfRule>
  </conditionalFormatting>
  <conditionalFormatting sqref="C71">
    <cfRule type="notContainsBlanks" dxfId="229" priority="111">
      <formula>LEN(TRIM(C71))&gt;0</formula>
    </cfRule>
  </conditionalFormatting>
  <conditionalFormatting sqref="C74">
    <cfRule type="notContainsBlanks" dxfId="228" priority="110">
      <formula>LEN(TRIM(C74))&gt;0</formula>
    </cfRule>
  </conditionalFormatting>
  <conditionalFormatting sqref="C72:C73">
    <cfRule type="notContainsBlanks" dxfId="227" priority="109">
      <formula>LEN(TRIM(C72))&gt;0</formula>
    </cfRule>
  </conditionalFormatting>
  <conditionalFormatting sqref="C77">
    <cfRule type="notContainsBlanks" dxfId="226" priority="108">
      <formula>LEN(TRIM(C77))&gt;0</formula>
    </cfRule>
  </conditionalFormatting>
  <conditionalFormatting sqref="C75:C76">
    <cfRule type="notContainsBlanks" dxfId="225" priority="107">
      <formula>LEN(TRIM(C75))&gt;0</formula>
    </cfRule>
  </conditionalFormatting>
  <conditionalFormatting sqref="C80">
    <cfRule type="notContainsBlanks" dxfId="224" priority="106">
      <formula>LEN(TRIM(C80))&gt;0</formula>
    </cfRule>
  </conditionalFormatting>
  <conditionalFormatting sqref="C78:C79">
    <cfRule type="notContainsBlanks" dxfId="223" priority="105">
      <formula>LEN(TRIM(C78))&gt;0</formula>
    </cfRule>
  </conditionalFormatting>
  <conditionalFormatting sqref="C83">
    <cfRule type="notContainsBlanks" dxfId="222" priority="104">
      <formula>LEN(TRIM(C83))&gt;0</formula>
    </cfRule>
  </conditionalFormatting>
  <conditionalFormatting sqref="C81:C82">
    <cfRule type="notContainsBlanks" dxfId="221" priority="103">
      <formula>LEN(TRIM(C81))&gt;0</formula>
    </cfRule>
  </conditionalFormatting>
  <conditionalFormatting sqref="C89">
    <cfRule type="notContainsBlanks" dxfId="220" priority="102">
      <formula>LEN(TRIM(C89))&gt;0</formula>
    </cfRule>
  </conditionalFormatting>
  <conditionalFormatting sqref="C87:C88">
    <cfRule type="notContainsBlanks" dxfId="219" priority="101">
      <formula>LEN(TRIM(C87))&gt;0</formula>
    </cfRule>
  </conditionalFormatting>
  <conditionalFormatting sqref="C92">
    <cfRule type="notContainsBlanks" dxfId="218" priority="100">
      <formula>LEN(TRIM(C92))&gt;0</formula>
    </cfRule>
  </conditionalFormatting>
  <conditionalFormatting sqref="C90:C91">
    <cfRule type="notContainsBlanks" dxfId="217" priority="99">
      <formula>LEN(TRIM(C90))&gt;0</formula>
    </cfRule>
  </conditionalFormatting>
  <conditionalFormatting sqref="C95">
    <cfRule type="notContainsBlanks" dxfId="216" priority="98">
      <formula>LEN(TRIM(C95))&gt;0</formula>
    </cfRule>
  </conditionalFormatting>
  <conditionalFormatting sqref="C93:C94">
    <cfRule type="notContainsBlanks" dxfId="215" priority="97">
      <formula>LEN(TRIM(C93))&gt;0</formula>
    </cfRule>
  </conditionalFormatting>
  <conditionalFormatting sqref="C96">
    <cfRule type="notContainsBlanks" dxfId="214" priority="96">
      <formula>LEN(TRIM(C96))&gt;0</formula>
    </cfRule>
  </conditionalFormatting>
  <conditionalFormatting sqref="C99">
    <cfRule type="notContainsBlanks" dxfId="213" priority="95">
      <formula>LEN(TRIM(C99))&gt;0</formula>
    </cfRule>
  </conditionalFormatting>
  <conditionalFormatting sqref="C97:C98">
    <cfRule type="notContainsBlanks" dxfId="212" priority="94">
      <formula>LEN(TRIM(C97))&gt;0</formula>
    </cfRule>
  </conditionalFormatting>
  <conditionalFormatting sqref="C102:C103">
    <cfRule type="notContainsBlanks" dxfId="211" priority="93">
      <formula>LEN(TRIM(C102))&gt;0</formula>
    </cfRule>
  </conditionalFormatting>
  <conditionalFormatting sqref="C100:C101">
    <cfRule type="notContainsBlanks" dxfId="210" priority="92">
      <formula>LEN(TRIM(C100))&gt;0</formula>
    </cfRule>
  </conditionalFormatting>
  <conditionalFormatting sqref="C69">
    <cfRule type="notContainsBlanks" dxfId="209" priority="91">
      <formula>LEN(TRIM(C69))&gt;0</formula>
    </cfRule>
  </conditionalFormatting>
  <conditionalFormatting sqref="C67:C68">
    <cfRule type="notContainsBlanks" dxfId="208" priority="90">
      <formula>LEN(TRIM(C67))&gt;0</formula>
    </cfRule>
  </conditionalFormatting>
  <conditionalFormatting sqref="C86">
    <cfRule type="notContainsBlanks" dxfId="207" priority="89">
      <formula>LEN(TRIM(C86))&gt;0</formula>
    </cfRule>
  </conditionalFormatting>
  <conditionalFormatting sqref="C84:C85">
    <cfRule type="notContainsBlanks" dxfId="206" priority="88">
      <formula>LEN(TRIM(C84))&gt;0</formula>
    </cfRule>
  </conditionalFormatting>
  <conditionalFormatting sqref="C221 C119">
    <cfRule type="notContainsBlanks" dxfId="205" priority="80">
      <formula>LEN(TRIM(C119))&gt;0</formula>
    </cfRule>
  </conditionalFormatting>
  <conditionalFormatting sqref="C118">
    <cfRule type="notContainsBlanks" dxfId="204" priority="78">
      <formula>LEN(TRIM(C118))&gt;0</formula>
    </cfRule>
  </conditionalFormatting>
  <conditionalFormatting sqref="C149">
    <cfRule type="notContainsBlanks" dxfId="203" priority="77">
      <formula>LEN(TRIM(C149))&gt;0</formula>
    </cfRule>
  </conditionalFormatting>
  <conditionalFormatting sqref="C150">
    <cfRule type="notContainsBlanks" dxfId="202" priority="76">
      <formula>LEN(TRIM(C150))&gt;0</formula>
    </cfRule>
  </conditionalFormatting>
  <conditionalFormatting sqref="C152">
    <cfRule type="notContainsBlanks" dxfId="201" priority="75">
      <formula>LEN(TRIM(C152))&gt;0</formula>
    </cfRule>
  </conditionalFormatting>
  <conditionalFormatting sqref="C153">
    <cfRule type="notContainsBlanks" dxfId="200" priority="74">
      <formula>LEN(TRIM(C153))&gt;0</formula>
    </cfRule>
  </conditionalFormatting>
  <conditionalFormatting sqref="C155">
    <cfRule type="notContainsBlanks" dxfId="199" priority="73">
      <formula>LEN(TRIM(C155))&gt;0</formula>
    </cfRule>
  </conditionalFormatting>
  <conditionalFormatting sqref="C156">
    <cfRule type="notContainsBlanks" dxfId="198" priority="72">
      <formula>LEN(TRIM(C156))&gt;0</formula>
    </cfRule>
  </conditionalFormatting>
  <conditionalFormatting sqref="C158">
    <cfRule type="notContainsBlanks" dxfId="197" priority="71">
      <formula>LEN(TRIM(C158))&gt;0</formula>
    </cfRule>
  </conditionalFormatting>
  <conditionalFormatting sqref="C159">
    <cfRule type="notContainsBlanks" dxfId="196" priority="70">
      <formula>LEN(TRIM(C159))&gt;0</formula>
    </cfRule>
  </conditionalFormatting>
  <conditionalFormatting sqref="C161">
    <cfRule type="notContainsBlanks" dxfId="195" priority="69">
      <formula>LEN(TRIM(C161))&gt;0</formula>
    </cfRule>
  </conditionalFormatting>
  <conditionalFormatting sqref="C162 C197">
    <cfRule type="notContainsBlanks" dxfId="194" priority="68">
      <formula>LEN(TRIM(C162))&gt;0</formula>
    </cfRule>
  </conditionalFormatting>
  <conditionalFormatting sqref="C164">
    <cfRule type="notContainsBlanks" dxfId="193" priority="67">
      <formula>LEN(TRIM(C164))&gt;0</formula>
    </cfRule>
  </conditionalFormatting>
  <conditionalFormatting sqref="C165">
    <cfRule type="notContainsBlanks" dxfId="192" priority="66">
      <formula>LEN(TRIM(C165))&gt;0</formula>
    </cfRule>
  </conditionalFormatting>
  <conditionalFormatting sqref="C167">
    <cfRule type="notContainsBlanks" dxfId="191" priority="65">
      <formula>LEN(TRIM(C167))&gt;0</formula>
    </cfRule>
  </conditionalFormatting>
  <conditionalFormatting sqref="C168">
    <cfRule type="notContainsBlanks" dxfId="190" priority="64">
      <formula>LEN(TRIM(C168))&gt;0</formula>
    </cfRule>
  </conditionalFormatting>
  <conditionalFormatting sqref="C170">
    <cfRule type="notContainsBlanks" dxfId="189" priority="63">
      <formula>LEN(TRIM(C170))&gt;0</formula>
    </cfRule>
  </conditionalFormatting>
  <conditionalFormatting sqref="C171">
    <cfRule type="notContainsBlanks" dxfId="188" priority="62">
      <formula>LEN(TRIM(C171))&gt;0</formula>
    </cfRule>
  </conditionalFormatting>
  <conditionalFormatting sqref="C173">
    <cfRule type="notContainsBlanks" dxfId="187" priority="61">
      <formula>LEN(TRIM(C173))&gt;0</formula>
    </cfRule>
  </conditionalFormatting>
  <conditionalFormatting sqref="C174">
    <cfRule type="notContainsBlanks" dxfId="186" priority="60">
      <formula>LEN(TRIM(C174))&gt;0</formula>
    </cfRule>
  </conditionalFormatting>
  <conditionalFormatting sqref="C172">
    <cfRule type="notContainsBlanks" dxfId="185" priority="59">
      <formula>LEN(TRIM(C172))&gt;0</formula>
    </cfRule>
  </conditionalFormatting>
  <conditionalFormatting sqref="C176">
    <cfRule type="notContainsBlanks" dxfId="184" priority="58">
      <formula>LEN(TRIM(C176))&gt;0</formula>
    </cfRule>
  </conditionalFormatting>
  <conditionalFormatting sqref="C177">
    <cfRule type="notContainsBlanks" dxfId="183" priority="57">
      <formula>LEN(TRIM(C177))&gt;0</formula>
    </cfRule>
  </conditionalFormatting>
  <conditionalFormatting sqref="C175">
    <cfRule type="notContainsBlanks" dxfId="182" priority="56">
      <formula>LEN(TRIM(C175))&gt;0</formula>
    </cfRule>
  </conditionalFormatting>
  <conditionalFormatting sqref="C179">
    <cfRule type="notContainsBlanks" dxfId="181" priority="55">
      <formula>LEN(TRIM(C179))&gt;0</formula>
    </cfRule>
  </conditionalFormatting>
  <conditionalFormatting sqref="C180">
    <cfRule type="notContainsBlanks" dxfId="180" priority="54">
      <formula>LEN(TRIM(C180))&gt;0</formula>
    </cfRule>
  </conditionalFormatting>
  <conditionalFormatting sqref="C178">
    <cfRule type="notContainsBlanks" dxfId="179" priority="53">
      <formula>LEN(TRIM(C178))&gt;0</formula>
    </cfRule>
  </conditionalFormatting>
  <conditionalFormatting sqref="C182">
    <cfRule type="notContainsBlanks" dxfId="178" priority="52">
      <formula>LEN(TRIM(C182))&gt;0</formula>
    </cfRule>
  </conditionalFormatting>
  <conditionalFormatting sqref="C183">
    <cfRule type="notContainsBlanks" dxfId="177" priority="51">
      <formula>LEN(TRIM(C183))&gt;0</formula>
    </cfRule>
  </conditionalFormatting>
  <conditionalFormatting sqref="C181">
    <cfRule type="notContainsBlanks" dxfId="176" priority="50">
      <formula>LEN(TRIM(C181))&gt;0</formula>
    </cfRule>
  </conditionalFormatting>
  <conditionalFormatting sqref="C189">
    <cfRule type="notContainsBlanks" dxfId="175" priority="49">
      <formula>LEN(TRIM(C189))&gt;0</formula>
    </cfRule>
  </conditionalFormatting>
  <conditionalFormatting sqref="C188">
    <cfRule type="notContainsBlanks" dxfId="174" priority="47">
      <formula>LEN(TRIM(C188))&gt;0</formula>
    </cfRule>
  </conditionalFormatting>
  <conditionalFormatting sqref="C192">
    <cfRule type="notContainsBlanks" dxfId="173" priority="46">
      <formula>LEN(TRIM(C192))&gt;0</formula>
    </cfRule>
  </conditionalFormatting>
  <conditionalFormatting sqref="C190">
    <cfRule type="notContainsBlanks" dxfId="172" priority="45">
      <formula>LEN(TRIM(C190))&gt;0</formula>
    </cfRule>
  </conditionalFormatting>
  <conditionalFormatting sqref="C186">
    <cfRule type="notContainsBlanks" dxfId="171" priority="44">
      <formula>LEN(TRIM(C186))&gt;0</formula>
    </cfRule>
  </conditionalFormatting>
  <conditionalFormatting sqref="C187">
    <cfRule type="notContainsBlanks" dxfId="170" priority="43">
      <formula>LEN(TRIM(C187))&gt;0</formula>
    </cfRule>
  </conditionalFormatting>
  <conditionalFormatting sqref="C184">
    <cfRule type="notContainsBlanks" dxfId="169" priority="42">
      <formula>LEN(TRIM(C184))&gt;0</formula>
    </cfRule>
  </conditionalFormatting>
  <conditionalFormatting sqref="C199">
    <cfRule type="notContainsBlanks" dxfId="168" priority="41">
      <formula>LEN(TRIM(C199))&gt;0</formula>
    </cfRule>
  </conditionalFormatting>
  <conditionalFormatting sqref="C198">
    <cfRule type="notContainsBlanks" dxfId="167" priority="39">
      <formula>LEN(TRIM(C198))&gt;0</formula>
    </cfRule>
  </conditionalFormatting>
  <conditionalFormatting sqref="C201">
    <cfRule type="notContainsBlanks" dxfId="166" priority="38">
      <formula>LEN(TRIM(C201))&gt;0</formula>
    </cfRule>
  </conditionalFormatting>
  <conditionalFormatting sqref="C207">
    <cfRule type="notContainsBlanks" dxfId="165" priority="37">
      <formula>LEN(TRIM(C207))&gt;0</formula>
    </cfRule>
  </conditionalFormatting>
  <conditionalFormatting sqref="C216">
    <cfRule type="notContainsBlanks" dxfId="164" priority="35">
      <formula>LEN(TRIM(C216))&gt;0</formula>
    </cfRule>
  </conditionalFormatting>
  <conditionalFormatting sqref="C185">
    <cfRule type="notContainsBlanks" dxfId="163" priority="34">
      <formula>LEN(TRIM(C185))&gt;0</formula>
    </cfRule>
  </conditionalFormatting>
  <conditionalFormatting sqref="C17:C18 C6:C8">
    <cfRule type="notContainsBlanks" dxfId="162" priority="33">
      <formula>LEN(TRIM(C6))&gt;0</formula>
    </cfRule>
  </conditionalFormatting>
  <conditionalFormatting sqref="C9">
    <cfRule type="notContainsBlanks" dxfId="161" priority="32">
      <formula>LEN(TRIM(C9))&gt;0</formula>
    </cfRule>
  </conditionalFormatting>
  <conditionalFormatting sqref="C10">
    <cfRule type="notContainsBlanks" dxfId="160" priority="31">
      <formula>LEN(TRIM(C10))&gt;0</formula>
    </cfRule>
  </conditionalFormatting>
  <conditionalFormatting sqref="C11:C12">
    <cfRule type="notContainsBlanks" dxfId="159" priority="30">
      <formula>LEN(TRIM(C11))&gt;0</formula>
    </cfRule>
  </conditionalFormatting>
  <conditionalFormatting sqref="C13:C14">
    <cfRule type="notContainsBlanks" dxfId="158" priority="29">
      <formula>LEN(TRIM(C13))&gt;0</formula>
    </cfRule>
  </conditionalFormatting>
  <conditionalFormatting sqref="C15:C16">
    <cfRule type="notContainsBlanks" dxfId="157" priority="28">
      <formula>LEN(TRIM(C15))&gt;0</formula>
    </cfRule>
  </conditionalFormatting>
  <conditionalFormatting sqref="C21:C23">
    <cfRule type="notContainsBlanks" dxfId="156" priority="27">
      <formula>LEN(TRIM(C21))&gt;0</formula>
    </cfRule>
  </conditionalFormatting>
  <conditionalFormatting sqref="C19:C20">
    <cfRule type="notContainsBlanks" dxfId="155" priority="26">
      <formula>LEN(TRIM(C19))&gt;0</formula>
    </cfRule>
  </conditionalFormatting>
  <conditionalFormatting sqref="C29">
    <cfRule type="notContainsBlanks" dxfId="154" priority="20">
      <formula>LEN(TRIM(C29))&gt;0</formula>
    </cfRule>
  </conditionalFormatting>
  <conditionalFormatting sqref="C25:C28">
    <cfRule type="notContainsBlanks" dxfId="153" priority="19">
      <formula>LEN(TRIM(C25))&gt;0</formula>
    </cfRule>
  </conditionalFormatting>
  <conditionalFormatting sqref="C24">
    <cfRule type="notContainsBlanks" dxfId="152" priority="18">
      <formula>LEN(TRIM(C24))&gt;0</formula>
    </cfRule>
  </conditionalFormatting>
  <conditionalFormatting sqref="C30 C36:C38 C34">
    <cfRule type="notContainsBlanks" dxfId="151" priority="17">
      <formula>LEN(TRIM(C30))&gt;0</formula>
    </cfRule>
  </conditionalFormatting>
  <conditionalFormatting sqref="C35">
    <cfRule type="notContainsBlanks" dxfId="150" priority="14">
      <formula>LEN(TRIM(C35))&gt;0</formula>
    </cfRule>
  </conditionalFormatting>
  <conditionalFormatting sqref="C33">
    <cfRule type="notContainsBlanks" dxfId="149" priority="13">
      <formula>LEN(TRIM(C33))&gt;0</formula>
    </cfRule>
  </conditionalFormatting>
  <conditionalFormatting sqref="C104:C106 C113:C114">
    <cfRule type="notContainsBlanks" dxfId="148" priority="12">
      <formula>LEN(TRIM(C104))&gt;0</formula>
    </cfRule>
  </conditionalFormatting>
  <conditionalFormatting sqref="C115:C116">
    <cfRule type="notContainsBlanks" dxfId="147" priority="11">
      <formula>LEN(TRIM(C115))&gt;0</formula>
    </cfRule>
  </conditionalFormatting>
  <conditionalFormatting sqref="C109:C112">
    <cfRule type="notContainsBlanks" dxfId="146" priority="10">
      <formula>LEN(TRIM(C109))&gt;0</formula>
    </cfRule>
  </conditionalFormatting>
  <conditionalFormatting sqref="C107:C108">
    <cfRule type="notContainsBlanks" dxfId="145" priority="9">
      <formula>LEN(TRIM(C107))&gt;0</formula>
    </cfRule>
  </conditionalFormatting>
  <conditionalFormatting sqref="C228">
    <cfRule type="notContainsBlanks" dxfId="144" priority="8">
      <formula>LEN(TRIM(C228))&gt;0</formula>
    </cfRule>
  </conditionalFormatting>
  <conditionalFormatting sqref="C245:C247">
    <cfRule type="notContainsBlanks" dxfId="143" priority="7">
      <formula>LEN(TRIM(C245))&gt;0</formula>
    </cfRule>
  </conditionalFormatting>
  <conditionalFormatting sqref="C271">
    <cfRule type="notContainsBlanks" dxfId="142" priority="6">
      <formula>LEN(TRIM(C271))&gt;0</formula>
    </cfRule>
  </conditionalFormatting>
  <conditionalFormatting sqref="C248">
    <cfRule type="notContainsBlanks" dxfId="141" priority="5">
      <formula>LEN(TRIM(C248))&gt;0</formula>
    </cfRule>
  </conditionalFormatting>
  <conditionalFormatting sqref="C269">
    <cfRule type="notContainsBlanks" dxfId="140" priority="4">
      <formula>LEN(TRIM(C269))&gt;0</formula>
    </cfRule>
  </conditionalFormatting>
  <conditionalFormatting sqref="C239">
    <cfRule type="notContainsBlanks" dxfId="139" priority="3">
      <formula>LEN(TRIM(C239))&gt;0</formula>
    </cfRule>
  </conditionalFormatting>
  <conditionalFormatting sqref="C270">
    <cfRule type="notContainsBlanks" dxfId="138" priority="2">
      <formula>LEN(TRIM(C270))&gt;0</formula>
    </cfRule>
  </conditionalFormatting>
  <conditionalFormatting sqref="C238">
    <cfRule type="notContainsBlanks" dxfId="137" priority="1">
      <formula>LEN(TRIM(C238))&gt;0</formula>
    </cfRule>
  </conditionalFormatting>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notContainsBlanks" priority="79" id="{01AFC611-765C-473A-8C9D-AA9125D7C7BB}">
            <xm:f>LEN(TRIM('[G W Shopping list master.xlsx]NUTS SALTS SPICES'!#REF!))&gt;0</xm:f>
            <x14:dxf>
              <fill>
                <patternFill patternType="solid">
                  <fgColor rgb="FFB7E1CD"/>
                  <bgColor rgb="FFB7E1CD"/>
                </patternFill>
              </fill>
              <border>
                <left/>
                <right/>
                <top/>
                <bottom/>
              </border>
            </x14:dxf>
          </x14:cfRule>
          <xm:sqref>C163 C166 C169</xm:sqref>
        </x14:conditionalFormatting>
        <x14:conditionalFormatting xmlns:xm="http://schemas.microsoft.com/office/excel/2006/main">
          <x14:cfRule type="notContainsBlanks" priority="48" id="{0E15D965-462A-452F-AB14-BEB82ACC514B}">
            <xm:f>LEN(TRIM('[G W Shopping list master.xlsx]NUTS SALTS SPICES'!#REF!))&gt;0</xm:f>
            <x14:dxf>
              <fill>
                <patternFill patternType="solid">
                  <fgColor rgb="FFB7E1CD"/>
                  <bgColor rgb="FFB7E1CD"/>
                </patternFill>
              </fill>
              <border>
                <left/>
                <right/>
                <top/>
                <bottom/>
              </border>
            </x14:dxf>
          </x14:cfRule>
          <xm:sqref>C191 C193:C196 C220</xm:sqref>
        </x14:conditionalFormatting>
        <x14:conditionalFormatting xmlns:xm="http://schemas.microsoft.com/office/excel/2006/main">
          <x14:cfRule type="notContainsBlanks" priority="40" id="{2276AF66-E668-4458-9FFF-511AD5E28C1C}">
            <xm:f>LEN(TRIM('[G W Shopping list master.xlsx]NUTS SALTS SPICES'!#REF!))&gt;0</xm:f>
            <x14:dxf>
              <fill>
                <patternFill patternType="solid">
                  <fgColor rgb="FFB7E1CD"/>
                  <bgColor rgb="FFB7E1CD"/>
                </patternFill>
              </fill>
              <border>
                <left/>
                <right/>
                <top/>
                <bottom/>
              </border>
            </x14:dxf>
          </x14:cfRule>
          <xm:sqref>C200 C141:C146 C202:C206 C208:C215 C217:C219</xm:sqref>
        </x14:conditionalFormatting>
        <x14:conditionalFormatting xmlns:xm="http://schemas.microsoft.com/office/excel/2006/main">
          <x14:cfRule type="notContainsBlanks" priority="81" id="{A85074E2-CC0F-4AE1-A336-C55E6F056BF2}">
            <xm:f>LEN(TRIM('[G W Shopping list master.xlsx]NUTS SALTS SPICES'!#REF!))&gt;0</xm:f>
            <x14:dxf>
              <fill>
                <patternFill patternType="solid">
                  <fgColor rgb="FFB7E1CD"/>
                  <bgColor rgb="FFB7E1CD"/>
                </patternFill>
              </fill>
              <border>
                <left/>
                <right/>
                <top/>
                <bottom/>
              </border>
            </x14:dxf>
          </x14:cfRule>
          <xm:sqref>C120:C129</xm:sqref>
        </x14:conditionalFormatting>
        <x14:conditionalFormatting xmlns:xm="http://schemas.microsoft.com/office/excel/2006/main">
          <x14:cfRule type="notContainsBlanks" priority="82" id="{90AB7D5E-1181-4697-88F5-BF6C0868327A}">
            <xm:f>LEN(TRIM('[G W Shopping list master.xlsx]NUTS SALTS SPICES'!#REF!))&gt;0</xm:f>
            <x14:dxf>
              <fill>
                <patternFill patternType="solid">
                  <fgColor rgb="FFB7E1CD"/>
                  <bgColor rgb="FFB7E1CD"/>
                </patternFill>
              </fill>
              <border>
                <left/>
                <right/>
                <top/>
                <bottom/>
              </border>
            </x14:dxf>
          </x14:cfRule>
          <xm:sqref>C138:C140</xm:sqref>
        </x14:conditionalFormatting>
        <x14:conditionalFormatting xmlns:xm="http://schemas.microsoft.com/office/excel/2006/main">
          <x14:cfRule type="notContainsBlanks" priority="83" id="{708924CB-1F84-4ABD-B3A7-504712115E7E}">
            <xm:f>LEN(TRIM('[G W Shopping list master.xlsx]NUTS SALTS SPICES'!#REF!))&gt;0</xm:f>
            <x14:dxf>
              <fill>
                <patternFill patternType="solid">
                  <fgColor rgb="FFB7E1CD"/>
                  <bgColor rgb="FFB7E1CD"/>
                </patternFill>
              </fill>
              <border>
                <left/>
                <right/>
                <top/>
                <bottom/>
              </border>
            </x14:dxf>
          </x14:cfRule>
          <xm:sqref>C147:C148</xm:sqref>
        </x14:conditionalFormatting>
        <x14:conditionalFormatting xmlns:xm="http://schemas.microsoft.com/office/excel/2006/main">
          <x14:cfRule type="notContainsBlanks" priority="84" id="{3F1855F6-24F4-480E-8C93-6A1386F4DCE1}">
            <xm:f>LEN(TRIM('[G W Shopping list master.xlsx]NUTS SALTS SPICES'!#REF!))&gt;0</xm:f>
            <x14:dxf>
              <fill>
                <patternFill patternType="solid">
                  <fgColor rgb="FFB7E1CD"/>
                  <bgColor rgb="FFB7E1CD"/>
                </patternFill>
              </fill>
              <border>
                <left/>
                <right/>
                <top/>
                <bottom/>
              </border>
            </x14:dxf>
          </x14:cfRule>
          <xm:sqref>C130:C137</xm:sqref>
        </x14:conditionalFormatting>
        <x14:conditionalFormatting xmlns:xm="http://schemas.microsoft.com/office/excel/2006/main">
          <x14:cfRule type="notContainsBlanks" priority="85" id="{D6B16CB5-B8B3-47E7-806D-2E7FD630295F}">
            <xm:f>LEN(TRIM('[G W Shopping list master.xlsx]NUTS SALTS SPICES'!#REF!))&gt;0</xm:f>
            <x14:dxf>
              <fill>
                <patternFill patternType="solid">
                  <fgColor rgb="FFB7E1CD"/>
                  <bgColor rgb="FFB7E1CD"/>
                </patternFill>
              </fill>
              <border>
                <left/>
                <right/>
                <top/>
                <bottom/>
              </border>
            </x14:dxf>
          </x14:cfRule>
          <xm:sqref>C151 C154 C157 C160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75"/>
  <sheetViews>
    <sheetView workbookViewId="0">
      <selection sqref="A1:H1"/>
    </sheetView>
  </sheetViews>
  <sheetFormatPr defaultColWidth="9.109375" defaultRowHeight="15.6" x14ac:dyDescent="0.3"/>
  <cols>
    <col min="1" max="1" width="57.33203125" style="2" customWidth="1"/>
    <col min="2" max="2" width="9.109375" style="4"/>
    <col min="3" max="3" width="16.44140625" style="2" customWidth="1"/>
    <col min="4" max="4" width="10.6640625" style="2" customWidth="1"/>
    <col min="5" max="5" width="12.44140625" style="2" customWidth="1"/>
    <col min="6" max="6" width="12.109375" style="73" customWidth="1"/>
    <col min="7" max="7" width="16" style="2" customWidth="1"/>
    <col min="8" max="8" width="7.44140625" style="2" customWidth="1"/>
    <col min="9" max="9" width="6.5546875" style="2" customWidth="1"/>
    <col min="10" max="16384" width="9.109375" style="2"/>
  </cols>
  <sheetData>
    <row r="1" spans="1:16" ht="81.75" customHeight="1" x14ac:dyDescent="0.3">
      <c r="A1" s="307" t="s">
        <v>1124</v>
      </c>
      <c r="B1" s="307"/>
      <c r="C1" s="307"/>
      <c r="D1" s="307"/>
      <c r="E1" s="307"/>
      <c r="F1" s="307"/>
      <c r="G1" s="307"/>
      <c r="H1" s="307"/>
    </row>
    <row r="2" spans="1:16" ht="26.25" customHeight="1" x14ac:dyDescent="0.3">
      <c r="A2" s="107"/>
      <c r="C2" s="69"/>
      <c r="I2" s="4"/>
    </row>
    <row r="3" spans="1:16" ht="9.75" customHeight="1" x14ac:dyDescent="0.3">
      <c r="A3" s="111"/>
      <c r="B3" s="111"/>
      <c r="C3" s="112"/>
      <c r="D3" s="111"/>
      <c r="E3" s="111"/>
      <c r="F3" s="113"/>
      <c r="G3" s="111"/>
      <c r="H3" s="111"/>
      <c r="I3" s="36"/>
      <c r="J3" s="111"/>
      <c r="K3" s="111"/>
      <c r="L3" s="111"/>
      <c r="M3" s="111"/>
      <c r="N3" s="111"/>
      <c r="O3" s="111"/>
      <c r="P3" s="111"/>
    </row>
    <row r="4" spans="1:16" s="34" customFormat="1" ht="42.75" customHeight="1" x14ac:dyDescent="0.25">
      <c r="A4" s="40"/>
      <c r="B4" s="40"/>
      <c r="C4" s="41" t="s">
        <v>29</v>
      </c>
      <c r="D4" s="40" t="s">
        <v>30</v>
      </c>
      <c r="E4" s="40" t="s">
        <v>31</v>
      </c>
      <c r="F4" s="42" t="s">
        <v>32</v>
      </c>
      <c r="G4" s="40" t="s">
        <v>33</v>
      </c>
      <c r="H4" s="40"/>
      <c r="I4" s="43"/>
      <c r="J4" s="40"/>
      <c r="K4" s="40"/>
      <c r="L4" s="40"/>
      <c r="M4" s="40"/>
      <c r="N4" s="40"/>
      <c r="O4" s="40"/>
      <c r="P4" s="40"/>
    </row>
    <row r="5" spans="1:16" ht="9" customHeight="1" x14ac:dyDescent="0.3">
      <c r="A5" s="115"/>
      <c r="C5" s="69"/>
      <c r="F5" s="47"/>
    </row>
    <row r="6" spans="1:16" ht="17.25" customHeight="1" x14ac:dyDescent="0.3">
      <c r="A6" s="67" t="s">
        <v>1034</v>
      </c>
      <c r="C6" s="69"/>
      <c r="F6" s="47"/>
    </row>
    <row r="7" spans="1:16" ht="17.25" customHeight="1" x14ac:dyDescent="0.3">
      <c r="A7" s="171" t="s">
        <v>718</v>
      </c>
      <c r="C7" s="69"/>
      <c r="F7" s="47"/>
    </row>
    <row r="8" spans="1:16" s="34" customFormat="1" ht="15.75" customHeight="1" x14ac:dyDescent="0.25">
      <c r="A8" s="120" t="s">
        <v>1031</v>
      </c>
      <c r="B8" s="116" t="s">
        <v>469</v>
      </c>
      <c r="C8" s="46">
        <v>106</v>
      </c>
      <c r="D8" s="49">
        <v>1</v>
      </c>
      <c r="E8" s="46">
        <f>D8*C8</f>
        <v>106</v>
      </c>
      <c r="F8" s="52"/>
      <c r="G8" s="46">
        <f t="shared" ref="G8:G11" si="0">F8*E8</f>
        <v>0</v>
      </c>
    </row>
    <row r="9" spans="1:16" s="34" customFormat="1" ht="15.75" customHeight="1" x14ac:dyDescent="0.25">
      <c r="A9" s="120" t="s">
        <v>1032</v>
      </c>
      <c r="B9" s="116" t="s">
        <v>469</v>
      </c>
      <c r="C9" s="46">
        <v>130</v>
      </c>
      <c r="D9" s="49">
        <v>1</v>
      </c>
      <c r="E9" s="46">
        <f>D9*C9</f>
        <v>130</v>
      </c>
      <c r="F9" s="52"/>
      <c r="G9" s="46">
        <f t="shared" si="0"/>
        <v>0</v>
      </c>
    </row>
    <row r="10" spans="1:16" s="34" customFormat="1" ht="15.75" customHeight="1" x14ac:dyDescent="0.25">
      <c r="A10" s="120" t="s">
        <v>1033</v>
      </c>
      <c r="B10" s="116" t="s">
        <v>469</v>
      </c>
      <c r="C10" s="46">
        <v>130</v>
      </c>
      <c r="D10" s="49">
        <v>1</v>
      </c>
      <c r="E10" s="46">
        <f>D10*C10</f>
        <v>130</v>
      </c>
      <c r="F10" s="52"/>
      <c r="G10" s="46">
        <f t="shared" si="0"/>
        <v>0</v>
      </c>
    </row>
    <row r="11" spans="1:16" s="34" customFormat="1" ht="15.75" customHeight="1" x14ac:dyDescent="0.25">
      <c r="A11" s="120" t="s">
        <v>719</v>
      </c>
      <c r="B11" s="116" t="s">
        <v>469</v>
      </c>
      <c r="C11" s="46">
        <v>128</v>
      </c>
      <c r="D11" s="49">
        <v>1</v>
      </c>
      <c r="E11" s="46">
        <f>D11*C11</f>
        <v>128</v>
      </c>
      <c r="F11" s="52"/>
      <c r="G11" s="46">
        <f t="shared" si="0"/>
        <v>0</v>
      </c>
    </row>
    <row r="12" spans="1:16" s="211" customFormat="1" ht="15.75" customHeight="1" x14ac:dyDescent="0.25">
      <c r="A12" s="212" t="s">
        <v>1030</v>
      </c>
      <c r="B12" s="116" t="s">
        <v>469</v>
      </c>
      <c r="C12" s="46">
        <v>128</v>
      </c>
      <c r="D12" s="49">
        <v>1</v>
      </c>
      <c r="E12" s="46">
        <f>D12*C12</f>
        <v>128</v>
      </c>
      <c r="F12" s="52"/>
      <c r="G12" s="46">
        <f t="shared" ref="G12" si="1">F12*E12</f>
        <v>0</v>
      </c>
    </row>
    <row r="13" spans="1:16" s="34" customFormat="1" ht="15.75" customHeight="1" x14ac:dyDescent="0.25">
      <c r="A13" s="120"/>
      <c r="B13" s="116"/>
      <c r="C13" s="46"/>
      <c r="D13" s="49"/>
      <c r="E13" s="46"/>
      <c r="F13" s="52"/>
      <c r="G13" s="46"/>
    </row>
    <row r="14" spans="1:16" ht="17.399999999999999" hidden="1" x14ac:dyDescent="0.3">
      <c r="A14" s="67" t="s">
        <v>1172</v>
      </c>
      <c r="B14" s="244"/>
      <c r="C14" s="69"/>
      <c r="F14" s="47"/>
    </row>
    <row r="15" spans="1:16" s="245" customFormat="1" ht="13.8" hidden="1" x14ac:dyDescent="0.25">
      <c r="A15" s="246" t="s">
        <v>1173</v>
      </c>
      <c r="B15" s="116" t="s">
        <v>101</v>
      </c>
      <c r="C15" s="46">
        <v>125</v>
      </c>
      <c r="D15" s="49">
        <v>1</v>
      </c>
      <c r="E15" s="46">
        <f>D15*C15</f>
        <v>125</v>
      </c>
      <c r="F15" s="52"/>
      <c r="G15" s="46">
        <f>F15*E15</f>
        <v>0</v>
      </c>
    </row>
    <row r="16" spans="1:16" s="245" customFormat="1" ht="13.8" hidden="1" x14ac:dyDescent="0.25">
      <c r="A16" s="246" t="s">
        <v>1174</v>
      </c>
      <c r="B16" s="116" t="s">
        <v>235</v>
      </c>
      <c r="C16" s="46">
        <v>142</v>
      </c>
      <c r="D16" s="49">
        <v>1</v>
      </c>
      <c r="E16" s="46">
        <f>D16*C16</f>
        <v>142</v>
      </c>
      <c r="F16" s="52"/>
      <c r="G16" s="46">
        <f>F16*E16</f>
        <v>0</v>
      </c>
    </row>
    <row r="17" spans="1:7" s="245" customFormat="1" ht="13.8" x14ac:dyDescent="0.25">
      <c r="A17" s="246"/>
      <c r="B17" s="116"/>
      <c r="C17" s="46"/>
      <c r="D17" s="49"/>
      <c r="E17" s="46"/>
      <c r="F17" s="52"/>
      <c r="G17" s="46"/>
    </row>
    <row r="18" spans="1:7" ht="17.399999999999999" x14ac:dyDescent="0.3">
      <c r="A18" s="67" t="s">
        <v>720</v>
      </c>
      <c r="C18" s="69"/>
      <c r="F18" s="47"/>
    </row>
    <row r="19" spans="1:7" s="34" customFormat="1" ht="13.8" x14ac:dyDescent="0.25">
      <c r="A19" s="120" t="s">
        <v>721</v>
      </c>
      <c r="B19" s="116" t="s">
        <v>235</v>
      </c>
      <c r="C19" s="46">
        <v>164</v>
      </c>
      <c r="D19" s="49">
        <v>1</v>
      </c>
      <c r="E19" s="46">
        <f>D19*C19</f>
        <v>164</v>
      </c>
      <c r="F19" s="52"/>
      <c r="G19" s="46">
        <f>F19*E19</f>
        <v>0</v>
      </c>
    </row>
    <row r="20" spans="1:7" s="34" customFormat="1" ht="13.8" x14ac:dyDescent="0.25">
      <c r="A20" s="120" t="s">
        <v>722</v>
      </c>
      <c r="B20" s="116" t="s">
        <v>417</v>
      </c>
      <c r="C20" s="46">
        <v>230</v>
      </c>
      <c r="D20" s="49">
        <v>1</v>
      </c>
      <c r="E20" s="46">
        <f>D20*C20</f>
        <v>230</v>
      </c>
      <c r="F20" s="52"/>
      <c r="G20" s="46">
        <f>F20*E20</f>
        <v>0</v>
      </c>
    </row>
    <row r="21" spans="1:7" ht="17.399999999999999" x14ac:dyDescent="0.3">
      <c r="A21" s="67" t="s">
        <v>757</v>
      </c>
      <c r="C21" s="69"/>
      <c r="F21" s="47"/>
    </row>
    <row r="22" spans="1:7" s="34" customFormat="1" ht="13.8" x14ac:dyDescent="0.25">
      <c r="A22" s="120" t="s">
        <v>721</v>
      </c>
      <c r="B22" s="116" t="s">
        <v>235</v>
      </c>
      <c r="C22" s="46">
        <v>159</v>
      </c>
      <c r="D22" s="49">
        <v>1</v>
      </c>
      <c r="E22" s="46">
        <f>D22*C22</f>
        <v>159</v>
      </c>
      <c r="F22" s="52"/>
      <c r="G22" s="46">
        <f>F22*E22</f>
        <v>0</v>
      </c>
    </row>
    <row r="23" spans="1:7" s="34" customFormat="1" ht="17.399999999999999" x14ac:dyDescent="0.3">
      <c r="A23" s="67" t="s">
        <v>723</v>
      </c>
      <c r="B23" s="116"/>
      <c r="C23" s="46"/>
      <c r="D23" s="49"/>
      <c r="E23" s="46"/>
      <c r="F23" s="47"/>
      <c r="G23" s="46"/>
    </row>
    <row r="24" spans="1:7" s="229" customFormat="1" ht="13.8" x14ac:dyDescent="0.25">
      <c r="A24" s="303" t="s">
        <v>1117</v>
      </c>
      <c r="B24" s="116" t="s">
        <v>1118</v>
      </c>
      <c r="C24" s="46">
        <v>71</v>
      </c>
      <c r="D24" s="49">
        <v>1</v>
      </c>
      <c r="E24" s="46">
        <f t="shared" ref="E24:E29" si="2">D24*C24</f>
        <v>71</v>
      </c>
      <c r="F24" s="52"/>
      <c r="G24" s="46">
        <f t="shared" ref="G24:G29" si="3">F24*E24</f>
        <v>0</v>
      </c>
    </row>
    <row r="25" spans="1:7" s="229" customFormat="1" ht="13.8" x14ac:dyDescent="0.25">
      <c r="A25" s="303"/>
      <c r="B25" s="116" t="s">
        <v>417</v>
      </c>
      <c r="C25" s="46">
        <v>129</v>
      </c>
      <c r="D25" s="49">
        <v>1</v>
      </c>
      <c r="E25" s="46">
        <f t="shared" si="2"/>
        <v>129</v>
      </c>
      <c r="F25" s="52"/>
      <c r="G25" s="46">
        <f t="shared" si="3"/>
        <v>0</v>
      </c>
    </row>
    <row r="26" spans="1:7" s="34" customFormat="1" ht="13.8" x14ac:dyDescent="0.25">
      <c r="A26" s="303" t="s">
        <v>724</v>
      </c>
      <c r="B26" s="116" t="s">
        <v>725</v>
      </c>
      <c r="C26" s="46">
        <v>58</v>
      </c>
      <c r="D26" s="49">
        <v>1</v>
      </c>
      <c r="E26" s="46">
        <f t="shared" si="2"/>
        <v>58</v>
      </c>
      <c r="F26" s="52"/>
      <c r="G26" s="46">
        <f t="shared" si="3"/>
        <v>0</v>
      </c>
    </row>
    <row r="27" spans="1:7" s="34" customFormat="1" ht="13.8" x14ac:dyDescent="0.25">
      <c r="A27" s="303"/>
      <c r="B27" s="116" t="s">
        <v>241</v>
      </c>
      <c r="C27" s="46">
        <v>259</v>
      </c>
      <c r="D27" s="49">
        <v>1</v>
      </c>
      <c r="E27" s="46">
        <f t="shared" si="2"/>
        <v>259</v>
      </c>
      <c r="F27" s="52"/>
      <c r="G27" s="46">
        <f t="shared" si="3"/>
        <v>0</v>
      </c>
    </row>
    <row r="28" spans="1:7" s="34" customFormat="1" ht="13.8" x14ac:dyDescent="0.25">
      <c r="A28" s="120" t="s">
        <v>726</v>
      </c>
      <c r="B28" s="116" t="s">
        <v>725</v>
      </c>
      <c r="C28" s="46">
        <v>86</v>
      </c>
      <c r="D28" s="49">
        <v>1</v>
      </c>
      <c r="E28" s="46">
        <f t="shared" si="2"/>
        <v>86</v>
      </c>
      <c r="F28" s="52"/>
      <c r="G28" s="46">
        <f t="shared" si="3"/>
        <v>0</v>
      </c>
    </row>
    <row r="29" spans="1:7" s="34" customFormat="1" ht="13.8" x14ac:dyDescent="0.25">
      <c r="A29" s="120" t="s">
        <v>727</v>
      </c>
      <c r="B29" s="116" t="s">
        <v>725</v>
      </c>
      <c r="C29" s="46">
        <v>86</v>
      </c>
      <c r="D29" s="49">
        <v>1</v>
      </c>
      <c r="E29" s="46">
        <f t="shared" si="2"/>
        <v>86</v>
      </c>
      <c r="F29" s="52"/>
      <c r="G29" s="46">
        <f t="shared" si="3"/>
        <v>0</v>
      </c>
    </row>
    <row r="30" spans="1:7" s="34" customFormat="1" x14ac:dyDescent="0.3">
      <c r="A30" s="120"/>
      <c r="B30" s="116"/>
      <c r="C30" s="46"/>
      <c r="D30" s="49"/>
      <c r="E30" s="46"/>
      <c r="F30" s="47"/>
      <c r="G30" s="46"/>
    </row>
    <row r="31" spans="1:7" ht="17.399999999999999" x14ac:dyDescent="0.3">
      <c r="A31" s="67" t="s">
        <v>758</v>
      </c>
      <c r="C31" s="69"/>
      <c r="F31" s="47"/>
    </row>
    <row r="32" spans="1:7" ht="17.399999999999999" x14ac:dyDescent="0.3">
      <c r="A32" s="133" t="s">
        <v>728</v>
      </c>
      <c r="C32" s="69"/>
      <c r="F32" s="47"/>
    </row>
    <row r="33" spans="1:10" s="34" customFormat="1" ht="13.8" x14ac:dyDescent="0.25">
      <c r="A33" s="134" t="s">
        <v>729</v>
      </c>
      <c r="B33" s="116"/>
      <c r="C33" s="69"/>
      <c r="D33" s="172"/>
      <c r="E33" s="173"/>
      <c r="F33" s="146"/>
      <c r="G33" s="173"/>
    </row>
    <row r="34" spans="1:10" s="34" customFormat="1" ht="13.8" x14ac:dyDescent="0.25">
      <c r="A34" s="303" t="s">
        <v>730</v>
      </c>
      <c r="B34" s="116" t="s">
        <v>321</v>
      </c>
      <c r="C34" s="46">
        <v>49</v>
      </c>
      <c r="D34" s="49">
        <v>1</v>
      </c>
      <c r="E34" s="46">
        <f>D34*C34</f>
        <v>49</v>
      </c>
      <c r="F34" s="52"/>
      <c r="G34" s="46">
        <f>F34*E34</f>
        <v>0</v>
      </c>
    </row>
    <row r="35" spans="1:10" s="34" customFormat="1" ht="13.8" x14ac:dyDescent="0.25">
      <c r="A35" s="303"/>
      <c r="B35" s="116" t="s">
        <v>101</v>
      </c>
      <c r="C35" s="46">
        <v>66</v>
      </c>
      <c r="D35" s="49">
        <v>1</v>
      </c>
      <c r="E35" s="46">
        <f>D35*C35</f>
        <v>66</v>
      </c>
      <c r="F35" s="52"/>
      <c r="G35" s="46">
        <f>F35*E35</f>
        <v>0</v>
      </c>
    </row>
    <row r="36" spans="1:10" s="34" customFormat="1" ht="13.8" x14ac:dyDescent="0.25">
      <c r="A36" s="120" t="s">
        <v>731</v>
      </c>
      <c r="B36" s="116" t="s">
        <v>449</v>
      </c>
      <c r="C36" s="46">
        <v>90</v>
      </c>
      <c r="D36" s="49">
        <v>1</v>
      </c>
      <c r="E36" s="46">
        <f>D36*C36</f>
        <v>90</v>
      </c>
      <c r="F36" s="52"/>
      <c r="G36" s="46">
        <f>F36*E36</f>
        <v>0</v>
      </c>
    </row>
    <row r="37" spans="1:10" s="34" customFormat="1" ht="13.8" x14ac:dyDescent="0.25">
      <c r="A37" s="120" t="s">
        <v>732</v>
      </c>
      <c r="B37" s="116" t="s">
        <v>449</v>
      </c>
      <c r="C37" s="46">
        <v>55</v>
      </c>
      <c r="D37" s="49">
        <v>1</v>
      </c>
      <c r="E37" s="46">
        <f>D37*C37</f>
        <v>55</v>
      </c>
      <c r="F37" s="52"/>
      <c r="G37" s="46">
        <f>F37*E37</f>
        <v>0</v>
      </c>
    </row>
    <row r="38" spans="1:10" s="34" customFormat="1" ht="13.8" x14ac:dyDescent="0.25">
      <c r="A38" s="120" t="s">
        <v>733</v>
      </c>
      <c r="B38" s="116" t="s">
        <v>449</v>
      </c>
      <c r="C38" s="46">
        <v>90</v>
      </c>
      <c r="D38" s="49">
        <v>1</v>
      </c>
      <c r="E38" s="46">
        <f>D38*C38</f>
        <v>90</v>
      </c>
      <c r="F38" s="52"/>
      <c r="G38" s="46">
        <f>F38*E38</f>
        <v>0</v>
      </c>
    </row>
    <row r="39" spans="1:10" s="34" customFormat="1" ht="13.8" x14ac:dyDescent="0.25">
      <c r="A39" s="134" t="s">
        <v>734</v>
      </c>
      <c r="B39" s="116"/>
      <c r="C39" s="69"/>
      <c r="D39" s="172"/>
      <c r="E39" s="173"/>
      <c r="F39" s="146"/>
      <c r="G39" s="173"/>
    </row>
    <row r="40" spans="1:10" s="34" customFormat="1" ht="13.8" x14ac:dyDescent="0.25">
      <c r="A40" s="120" t="s">
        <v>735</v>
      </c>
      <c r="B40" s="116" t="s">
        <v>449</v>
      </c>
      <c r="C40" s="46">
        <v>58</v>
      </c>
      <c r="D40" s="49">
        <v>1</v>
      </c>
      <c r="E40" s="46">
        <f>D40*C40</f>
        <v>58</v>
      </c>
      <c r="F40" s="52"/>
      <c r="G40" s="46">
        <f>F40*E40</f>
        <v>0</v>
      </c>
    </row>
    <row r="41" spans="1:10" s="34" customFormat="1" ht="13.8" x14ac:dyDescent="0.25">
      <c r="A41" s="120" t="s">
        <v>733</v>
      </c>
      <c r="B41" s="116" t="s">
        <v>449</v>
      </c>
      <c r="C41" s="46">
        <v>58</v>
      </c>
      <c r="D41" s="49">
        <v>1</v>
      </c>
      <c r="E41" s="46">
        <f>D41*C41</f>
        <v>58</v>
      </c>
      <c r="F41" s="52"/>
      <c r="G41" s="46">
        <f>F41*E41</f>
        <v>0</v>
      </c>
    </row>
    <row r="42" spans="1:10" s="34" customFormat="1" ht="13.8" x14ac:dyDescent="0.25">
      <c r="A42" s="120" t="s">
        <v>736</v>
      </c>
      <c r="B42" s="116" t="s">
        <v>449</v>
      </c>
      <c r="C42" s="46">
        <v>58</v>
      </c>
      <c r="D42" s="49">
        <v>1</v>
      </c>
      <c r="E42" s="46">
        <f>D42*C42</f>
        <v>58</v>
      </c>
      <c r="F42" s="52"/>
      <c r="G42" s="46">
        <f>F42*E42</f>
        <v>0</v>
      </c>
    </row>
    <row r="43" spans="1:10" ht="17.399999999999999" x14ac:dyDescent="0.3">
      <c r="A43" s="67"/>
      <c r="C43" s="69"/>
      <c r="F43" s="47"/>
    </row>
    <row r="44" spans="1:10" ht="17.399999999999999" x14ac:dyDescent="0.3">
      <c r="A44" s="133" t="s">
        <v>737</v>
      </c>
      <c r="C44" s="69"/>
      <c r="F44" s="47"/>
    </row>
    <row r="45" spans="1:10" s="34" customFormat="1" x14ac:dyDescent="0.3">
      <c r="A45" s="34" t="s">
        <v>344</v>
      </c>
      <c r="B45" s="116" t="s">
        <v>363</v>
      </c>
      <c r="C45" s="51">
        <v>95</v>
      </c>
      <c r="D45" s="49">
        <v>1</v>
      </c>
      <c r="E45" s="46">
        <f t="shared" ref="E45" si="4">D45*C45</f>
        <v>95</v>
      </c>
      <c r="F45" s="53"/>
      <c r="G45" s="46">
        <f t="shared" ref="G45" si="5">F45*E45</f>
        <v>0</v>
      </c>
      <c r="I45" s="36"/>
      <c r="J45" s="48"/>
    </row>
    <row r="46" spans="1:10" ht="14.4" x14ac:dyDescent="0.3">
      <c r="A46" s="49" t="s">
        <v>738</v>
      </c>
      <c r="B46" s="116" t="s">
        <v>363</v>
      </c>
      <c r="C46" s="46">
        <v>42</v>
      </c>
      <c r="D46" s="2">
        <v>1</v>
      </c>
      <c r="E46" s="46">
        <f>D46*C46</f>
        <v>42</v>
      </c>
      <c r="F46" s="52"/>
      <c r="G46" s="46">
        <f>F46*E46</f>
        <v>0</v>
      </c>
      <c r="H46" s="46"/>
      <c r="I46" s="44"/>
    </row>
    <row r="47" spans="1:10" ht="14.4" x14ac:dyDescent="0.3">
      <c r="A47" s="300" t="s">
        <v>739</v>
      </c>
      <c r="B47" s="116" t="s">
        <v>740</v>
      </c>
      <c r="C47" s="46">
        <v>47</v>
      </c>
      <c r="D47" s="2">
        <v>1</v>
      </c>
      <c r="E47" s="46">
        <f>D47*C47</f>
        <v>47</v>
      </c>
      <c r="F47" s="52"/>
      <c r="G47" s="46">
        <f>F47*E47</f>
        <v>0</v>
      </c>
      <c r="H47" s="46"/>
      <c r="I47" s="44"/>
    </row>
    <row r="48" spans="1:10" ht="14.4" x14ac:dyDescent="0.3">
      <c r="A48" s="300"/>
      <c r="B48" s="116" t="s">
        <v>741</v>
      </c>
      <c r="C48" s="46">
        <v>80</v>
      </c>
      <c r="D48" s="2">
        <v>1</v>
      </c>
      <c r="E48" s="46">
        <f>D48*C48</f>
        <v>80</v>
      </c>
      <c r="F48" s="52"/>
      <c r="G48" s="46">
        <f>F48*E48</f>
        <v>0</v>
      </c>
      <c r="H48" s="46"/>
      <c r="I48" s="44"/>
    </row>
    <row r="49" spans="1:8" ht="14.4" x14ac:dyDescent="0.3">
      <c r="A49" s="310" t="s">
        <v>742</v>
      </c>
      <c r="B49" s="116" t="s">
        <v>740</v>
      </c>
      <c r="C49" s="46">
        <v>47</v>
      </c>
      <c r="D49" s="2">
        <v>1</v>
      </c>
      <c r="E49" s="46">
        <f t="shared" ref="E49:E64" si="6">D49*C49</f>
        <v>47</v>
      </c>
      <c r="F49" s="52"/>
      <c r="G49" s="46">
        <f t="shared" ref="G49:G64" si="7">F49*E49</f>
        <v>0</v>
      </c>
      <c r="H49" s="46"/>
    </row>
    <row r="50" spans="1:8" ht="14.4" x14ac:dyDescent="0.3">
      <c r="A50" s="310"/>
      <c r="B50" s="116" t="s">
        <v>741</v>
      </c>
      <c r="C50" s="46">
        <v>80</v>
      </c>
      <c r="D50" s="2">
        <v>1</v>
      </c>
      <c r="E50" s="46">
        <f t="shared" si="6"/>
        <v>80</v>
      </c>
      <c r="F50" s="52"/>
      <c r="G50" s="46">
        <f t="shared" si="7"/>
        <v>0</v>
      </c>
      <c r="H50" s="46"/>
    </row>
    <row r="51" spans="1:8" ht="14.4" x14ac:dyDescent="0.3">
      <c r="A51" s="88" t="s">
        <v>743</v>
      </c>
      <c r="B51" s="116" t="s">
        <v>361</v>
      </c>
      <c r="C51" s="46">
        <v>73</v>
      </c>
      <c r="D51" s="2">
        <v>1</v>
      </c>
      <c r="E51" s="46">
        <f t="shared" si="6"/>
        <v>73</v>
      </c>
      <c r="F51" s="52"/>
      <c r="G51" s="46">
        <f t="shared" si="7"/>
        <v>0</v>
      </c>
      <c r="H51" s="46"/>
    </row>
    <row r="52" spans="1:8" x14ac:dyDescent="0.3">
      <c r="A52" s="88"/>
      <c r="B52" s="116"/>
      <c r="C52" s="46"/>
      <c r="E52" s="46"/>
      <c r="F52" s="47"/>
      <c r="G52" s="46"/>
      <c r="H52" s="46"/>
    </row>
    <row r="53" spans="1:8" ht="17.399999999999999" x14ac:dyDescent="0.3">
      <c r="A53" s="133" t="s">
        <v>744</v>
      </c>
      <c r="B53" s="116"/>
      <c r="C53" s="46"/>
      <c r="E53" s="46"/>
      <c r="F53" s="47"/>
      <c r="G53" s="46"/>
      <c r="H53" s="46"/>
    </row>
    <row r="54" spans="1:8" ht="14.4" x14ac:dyDescent="0.3">
      <c r="A54" s="88" t="s">
        <v>744</v>
      </c>
      <c r="B54" s="116" t="s">
        <v>745</v>
      </c>
      <c r="C54" s="46">
        <v>84</v>
      </c>
      <c r="D54" s="2">
        <v>1</v>
      </c>
      <c r="E54" s="46">
        <f t="shared" ref="E54:E56" si="8">D54*C54</f>
        <v>84</v>
      </c>
      <c r="F54" s="52"/>
      <c r="G54" s="46">
        <f t="shared" ref="G54:G56" si="9">F54*E54</f>
        <v>0</v>
      </c>
      <c r="H54" s="46"/>
    </row>
    <row r="55" spans="1:8" ht="14.4" x14ac:dyDescent="0.3">
      <c r="A55" s="88" t="s">
        <v>746</v>
      </c>
      <c r="B55" s="116" t="s">
        <v>747</v>
      </c>
      <c r="C55" s="46">
        <v>67</v>
      </c>
      <c r="D55" s="2">
        <v>1</v>
      </c>
      <c r="E55" s="46">
        <f t="shared" si="8"/>
        <v>67</v>
      </c>
      <c r="F55" s="52"/>
      <c r="G55" s="46">
        <f t="shared" si="9"/>
        <v>0</v>
      </c>
      <c r="H55" s="46"/>
    </row>
    <row r="56" spans="1:8" ht="14.4" x14ac:dyDescent="0.3">
      <c r="A56" s="88" t="s">
        <v>748</v>
      </c>
      <c r="B56" s="116" t="s">
        <v>747</v>
      </c>
      <c r="C56" s="46">
        <v>75</v>
      </c>
      <c r="D56" s="2">
        <v>1</v>
      </c>
      <c r="E56" s="46">
        <f t="shared" si="8"/>
        <v>75</v>
      </c>
      <c r="F56" s="52"/>
      <c r="G56" s="46">
        <f t="shared" si="9"/>
        <v>0</v>
      </c>
      <c r="H56" s="46"/>
    </row>
    <row r="57" spans="1:8" x14ac:dyDescent="0.3">
      <c r="A57" s="88"/>
      <c r="B57" s="116"/>
      <c r="C57" s="46"/>
      <c r="E57" s="46"/>
      <c r="F57" s="47"/>
      <c r="G57" s="46"/>
      <c r="H57" s="46"/>
    </row>
    <row r="58" spans="1:8" ht="17.399999999999999" x14ac:dyDescent="0.3">
      <c r="A58" s="133" t="s">
        <v>749</v>
      </c>
      <c r="B58" s="116"/>
      <c r="C58" s="46"/>
      <c r="E58" s="46"/>
      <c r="F58" s="47"/>
      <c r="G58" s="46"/>
      <c r="H58" s="46"/>
    </row>
    <row r="59" spans="1:8" ht="14.4" x14ac:dyDescent="0.3">
      <c r="A59" s="243" t="s">
        <v>1171</v>
      </c>
      <c r="B59" s="116" t="s">
        <v>449</v>
      </c>
      <c r="C59" s="46">
        <v>100</v>
      </c>
      <c r="D59" s="2">
        <v>1</v>
      </c>
      <c r="E59" s="46">
        <f t="shared" ref="E59" si="10">D59*C59</f>
        <v>100</v>
      </c>
      <c r="F59" s="52"/>
      <c r="G59" s="46">
        <f t="shared" ref="G59" si="11">F59*E59</f>
        <v>0</v>
      </c>
      <c r="H59" s="46"/>
    </row>
    <row r="60" spans="1:8" ht="14.4" x14ac:dyDescent="0.3">
      <c r="A60" s="243" t="s">
        <v>750</v>
      </c>
      <c r="B60" s="116" t="s">
        <v>449</v>
      </c>
      <c r="C60" s="46">
        <v>67</v>
      </c>
      <c r="D60" s="2">
        <v>1</v>
      </c>
      <c r="E60" s="46">
        <f t="shared" ref="E60" si="12">D60*C60</f>
        <v>67</v>
      </c>
      <c r="F60" s="52"/>
      <c r="G60" s="46">
        <f t="shared" ref="G60" si="13">F60*E60</f>
        <v>0</v>
      </c>
      <c r="H60" s="46"/>
    </row>
    <row r="61" spans="1:8" ht="14.4" x14ac:dyDescent="0.3">
      <c r="A61" s="300" t="s">
        <v>751</v>
      </c>
      <c r="B61" s="116" t="s">
        <v>449</v>
      </c>
      <c r="C61" s="46">
        <v>56</v>
      </c>
      <c r="D61" s="2">
        <v>1</v>
      </c>
      <c r="E61" s="46">
        <f t="shared" si="6"/>
        <v>56</v>
      </c>
      <c r="F61" s="52"/>
      <c r="G61" s="46">
        <f t="shared" si="7"/>
        <v>0</v>
      </c>
      <c r="H61" s="46"/>
    </row>
    <row r="62" spans="1:8" ht="14.4" x14ac:dyDescent="0.3">
      <c r="A62" s="300"/>
      <c r="B62" s="116" t="s">
        <v>752</v>
      </c>
      <c r="C62" s="46">
        <v>41</v>
      </c>
      <c r="D62" s="2">
        <v>1</v>
      </c>
      <c r="E62" s="46">
        <f t="shared" si="6"/>
        <v>41</v>
      </c>
      <c r="F62" s="52"/>
      <c r="G62" s="46">
        <f t="shared" si="7"/>
        <v>0</v>
      </c>
      <c r="H62" s="46"/>
    </row>
    <row r="63" spans="1:8" ht="14.4" x14ac:dyDescent="0.3">
      <c r="A63" s="243" t="s">
        <v>753</v>
      </c>
      <c r="B63" s="116" t="s">
        <v>449</v>
      </c>
      <c r="C63" s="46">
        <v>50</v>
      </c>
      <c r="D63" s="2">
        <v>1</v>
      </c>
      <c r="E63" s="46">
        <f t="shared" si="6"/>
        <v>50</v>
      </c>
      <c r="F63" s="52"/>
      <c r="G63" s="46">
        <f t="shared" si="7"/>
        <v>0</v>
      </c>
      <c r="H63" s="46"/>
    </row>
    <row r="64" spans="1:8" ht="14.4" x14ac:dyDescent="0.3">
      <c r="A64" s="243" t="s">
        <v>754</v>
      </c>
      <c r="B64" s="116" t="s">
        <v>449</v>
      </c>
      <c r="C64" s="46">
        <v>50</v>
      </c>
      <c r="D64" s="2">
        <v>1</v>
      </c>
      <c r="E64" s="46">
        <f t="shared" si="6"/>
        <v>50</v>
      </c>
      <c r="F64" s="52"/>
      <c r="G64" s="46">
        <f t="shared" si="7"/>
        <v>0</v>
      </c>
      <c r="H64" s="46"/>
    </row>
    <row r="65" spans="1:8" ht="14.4" x14ac:dyDescent="0.3">
      <c r="A65" s="243"/>
      <c r="B65" s="116"/>
      <c r="C65" s="46"/>
      <c r="E65" s="46"/>
      <c r="F65" s="52"/>
      <c r="G65" s="46"/>
      <c r="H65" s="46"/>
    </row>
    <row r="66" spans="1:8" ht="17.399999999999999" x14ac:dyDescent="0.3">
      <c r="A66" s="133" t="s">
        <v>755</v>
      </c>
      <c r="B66" s="116"/>
      <c r="C66" s="46"/>
      <c r="E66" s="46"/>
      <c r="F66" s="52"/>
      <c r="G66" s="46"/>
      <c r="H66" s="46"/>
    </row>
    <row r="67" spans="1:8" s="34" customFormat="1" ht="13.8" x14ac:dyDescent="0.25">
      <c r="A67" s="159" t="s">
        <v>759</v>
      </c>
      <c r="B67" s="116" t="s">
        <v>363</v>
      </c>
      <c r="C67" s="51">
        <v>33</v>
      </c>
      <c r="D67" s="49">
        <v>1</v>
      </c>
      <c r="E67" s="46">
        <f t="shared" ref="E67:E72" si="14">D67*C67</f>
        <v>33</v>
      </c>
      <c r="F67" s="52"/>
      <c r="G67" s="46">
        <f t="shared" ref="G67:G72" si="15">F67*E67</f>
        <v>0</v>
      </c>
      <c r="H67" s="46"/>
    </row>
    <row r="68" spans="1:8" s="34" customFormat="1" ht="13.8" x14ac:dyDescent="0.25">
      <c r="A68" s="174" t="s">
        <v>760</v>
      </c>
      <c r="B68" s="116" t="s">
        <v>363</v>
      </c>
      <c r="C68" s="51">
        <v>36</v>
      </c>
      <c r="D68" s="49">
        <v>1</v>
      </c>
      <c r="E68" s="46">
        <f t="shared" si="14"/>
        <v>36</v>
      </c>
      <c r="F68" s="52"/>
      <c r="G68" s="46">
        <f t="shared" si="15"/>
        <v>0</v>
      </c>
      <c r="H68" s="46"/>
    </row>
    <row r="69" spans="1:8" s="34" customFormat="1" ht="13.8" x14ac:dyDescent="0.25">
      <c r="A69" s="174" t="s">
        <v>759</v>
      </c>
      <c r="B69" s="116" t="s">
        <v>756</v>
      </c>
      <c r="C69" s="51">
        <v>70</v>
      </c>
      <c r="D69" s="49">
        <v>1</v>
      </c>
      <c r="E69" s="46">
        <f t="shared" si="14"/>
        <v>70</v>
      </c>
      <c r="F69" s="52"/>
      <c r="G69" s="46">
        <f t="shared" si="15"/>
        <v>0</v>
      </c>
      <c r="H69" s="46"/>
    </row>
    <row r="70" spans="1:8" s="34" customFormat="1" ht="13.8" x14ac:dyDescent="0.25">
      <c r="A70" s="174" t="s">
        <v>761</v>
      </c>
      <c r="B70" s="116" t="s">
        <v>191</v>
      </c>
      <c r="C70" s="51">
        <v>35</v>
      </c>
      <c r="D70" s="49">
        <v>1</v>
      </c>
      <c r="E70" s="46">
        <f t="shared" si="14"/>
        <v>35</v>
      </c>
      <c r="F70" s="52"/>
      <c r="G70" s="46">
        <f t="shared" si="15"/>
        <v>0</v>
      </c>
      <c r="H70" s="46"/>
    </row>
    <row r="71" spans="1:8" s="34" customFormat="1" ht="13.8" x14ac:dyDescent="0.25">
      <c r="A71" s="174" t="s">
        <v>762</v>
      </c>
      <c r="B71" s="116" t="s">
        <v>253</v>
      </c>
      <c r="C71" s="51">
        <v>18</v>
      </c>
      <c r="D71" s="49">
        <v>1</v>
      </c>
      <c r="E71" s="46">
        <f t="shared" si="14"/>
        <v>18</v>
      </c>
      <c r="F71" s="52"/>
      <c r="G71" s="46">
        <f t="shared" si="15"/>
        <v>0</v>
      </c>
      <c r="H71" s="46"/>
    </row>
    <row r="72" spans="1:8" s="34" customFormat="1" ht="13.8" x14ac:dyDescent="0.25">
      <c r="A72" s="174" t="s">
        <v>762</v>
      </c>
      <c r="B72" s="116" t="s">
        <v>120</v>
      </c>
      <c r="C72" s="51">
        <v>40</v>
      </c>
      <c r="D72" s="49">
        <v>1</v>
      </c>
      <c r="E72" s="46">
        <f t="shared" si="14"/>
        <v>40</v>
      </c>
      <c r="F72" s="52"/>
      <c r="G72" s="46">
        <f t="shared" si="15"/>
        <v>0</v>
      </c>
      <c r="H72" s="46"/>
    </row>
    <row r="73" spans="1:8" s="34" customFormat="1" ht="13.8" x14ac:dyDescent="0.25">
      <c r="A73" s="121"/>
      <c r="B73" s="116"/>
      <c r="C73" s="51"/>
      <c r="D73" s="49"/>
      <c r="E73" s="46"/>
      <c r="F73" s="146"/>
      <c r="G73" s="46"/>
      <c r="H73" s="46"/>
    </row>
    <row r="74" spans="1:8" s="221" customFormat="1" ht="17.399999999999999" x14ac:dyDescent="0.3">
      <c r="A74" s="67" t="s">
        <v>1035</v>
      </c>
      <c r="B74" s="116"/>
      <c r="C74" s="51"/>
      <c r="D74" s="49"/>
      <c r="E74" s="46"/>
      <c r="F74" s="146"/>
      <c r="G74" s="46"/>
      <c r="H74" s="46"/>
    </row>
    <row r="75" spans="1:8" s="221" customFormat="1" ht="7.5" customHeight="1" x14ac:dyDescent="0.3">
      <c r="A75" s="67"/>
      <c r="B75" s="116"/>
      <c r="C75" s="51"/>
      <c r="D75" s="49"/>
      <c r="E75" s="46"/>
      <c r="F75" s="146"/>
      <c r="G75" s="46"/>
      <c r="H75" s="46"/>
    </row>
    <row r="76" spans="1:8" s="76" customFormat="1" ht="17.399999999999999" x14ac:dyDescent="0.3">
      <c r="A76" s="167" t="s">
        <v>1036</v>
      </c>
      <c r="B76" s="165" t="s">
        <v>216</v>
      </c>
      <c r="C76" s="166">
        <v>95</v>
      </c>
      <c r="D76" s="221">
        <v>1</v>
      </c>
      <c r="E76" s="46">
        <f t="shared" ref="E76" si="16">D76*C76</f>
        <v>95</v>
      </c>
      <c r="F76" s="52"/>
      <c r="G76" s="46">
        <f t="shared" ref="G76" si="17">F76*E76</f>
        <v>0</v>
      </c>
      <c r="H76" s="46"/>
    </row>
    <row r="77" spans="1:8" s="76" customFormat="1" ht="17.399999999999999" x14ac:dyDescent="0.3">
      <c r="A77" s="167"/>
      <c r="B77" s="165"/>
      <c r="C77" s="166"/>
      <c r="D77" s="221"/>
      <c r="E77" s="46"/>
      <c r="F77" s="146"/>
      <c r="G77" s="46"/>
      <c r="H77" s="46"/>
    </row>
    <row r="78" spans="1:8" s="34" customFormat="1" ht="17.399999999999999" x14ac:dyDescent="0.3">
      <c r="A78" s="67" t="s">
        <v>765</v>
      </c>
      <c r="B78" s="116"/>
      <c r="C78" s="51"/>
      <c r="D78" s="49"/>
      <c r="E78" s="46"/>
      <c r="F78" s="146"/>
      <c r="G78" s="46"/>
      <c r="H78" s="46"/>
    </row>
    <row r="79" spans="1:8" s="34" customFormat="1" ht="12" customHeight="1" x14ac:dyDescent="0.3">
      <c r="A79" s="67"/>
      <c r="B79" s="116"/>
      <c r="C79" s="51"/>
      <c r="D79" s="49"/>
      <c r="E79" s="46"/>
      <c r="F79" s="146"/>
      <c r="G79" s="46"/>
      <c r="H79" s="46"/>
    </row>
    <row r="80" spans="1:8" s="76" customFormat="1" ht="17.399999999999999" x14ac:dyDescent="0.3">
      <c r="A80" s="167" t="s">
        <v>709</v>
      </c>
      <c r="B80" s="165" t="s">
        <v>690</v>
      </c>
      <c r="C80" s="166">
        <v>37</v>
      </c>
      <c r="D80" s="34">
        <v>1</v>
      </c>
      <c r="E80" s="46">
        <f t="shared" ref="E80:E89" si="18">D80*C80</f>
        <v>37</v>
      </c>
      <c r="F80" s="52"/>
      <c r="G80" s="46">
        <f t="shared" ref="G80:G89" si="19">F80*E80</f>
        <v>0</v>
      </c>
      <c r="H80" s="46"/>
    </row>
    <row r="81" spans="1:8" s="76" customFormat="1" ht="17.399999999999999" x14ac:dyDescent="0.3">
      <c r="A81" s="167" t="s">
        <v>1129</v>
      </c>
      <c r="B81" s="165" t="s">
        <v>690</v>
      </c>
      <c r="C81" s="166">
        <v>48</v>
      </c>
      <c r="D81" s="232">
        <v>1</v>
      </c>
      <c r="E81" s="46">
        <f t="shared" ref="E81" si="20">D81*C81</f>
        <v>48</v>
      </c>
      <c r="F81" s="52"/>
      <c r="G81" s="46">
        <f t="shared" ref="G81" si="21">F81*E81</f>
        <v>0</v>
      </c>
      <c r="H81" s="46"/>
    </row>
    <row r="82" spans="1:8" s="76" customFormat="1" ht="17.399999999999999" x14ac:dyDescent="0.3">
      <c r="A82" s="167" t="s">
        <v>710</v>
      </c>
      <c r="B82" s="165" t="s">
        <v>690</v>
      </c>
      <c r="C82" s="166">
        <v>27</v>
      </c>
      <c r="D82" s="34">
        <v>1</v>
      </c>
      <c r="E82" s="46">
        <f t="shared" si="18"/>
        <v>27</v>
      </c>
      <c r="F82" s="52"/>
      <c r="G82" s="46">
        <f t="shared" si="19"/>
        <v>0</v>
      </c>
      <c r="H82" s="46"/>
    </row>
    <row r="83" spans="1:8" s="76" customFormat="1" ht="17.399999999999999" x14ac:dyDescent="0.3">
      <c r="A83" s="167" t="s">
        <v>413</v>
      </c>
      <c r="B83" s="165" t="s">
        <v>690</v>
      </c>
      <c r="C83" s="166">
        <v>52</v>
      </c>
      <c r="D83" s="34">
        <v>1</v>
      </c>
      <c r="E83" s="46">
        <f t="shared" ref="E83" si="22">D83*C83</f>
        <v>52</v>
      </c>
      <c r="F83" s="52"/>
      <c r="G83" s="46">
        <f t="shared" ref="G83" si="23">F83*E83</f>
        <v>0</v>
      </c>
      <c r="H83" s="46"/>
    </row>
    <row r="84" spans="1:8" s="76" customFormat="1" ht="17.399999999999999" x14ac:dyDescent="0.3">
      <c r="A84" s="167" t="s">
        <v>763</v>
      </c>
      <c r="B84" s="165" t="s">
        <v>101</v>
      </c>
      <c r="C84" s="166">
        <v>45</v>
      </c>
      <c r="D84" s="34">
        <v>1</v>
      </c>
      <c r="E84" s="46">
        <f t="shared" si="18"/>
        <v>45</v>
      </c>
      <c r="F84" s="52"/>
      <c r="G84" s="46">
        <f t="shared" si="19"/>
        <v>0</v>
      </c>
      <c r="H84" s="46"/>
    </row>
    <row r="85" spans="1:8" s="34" customFormat="1" ht="15" x14ac:dyDescent="0.25">
      <c r="A85" s="164" t="s">
        <v>414</v>
      </c>
      <c r="B85" s="165" t="s">
        <v>690</v>
      </c>
      <c r="C85" s="166">
        <v>34</v>
      </c>
      <c r="D85" s="49">
        <v>1</v>
      </c>
      <c r="E85" s="46">
        <f t="shared" si="18"/>
        <v>34</v>
      </c>
      <c r="F85" s="52"/>
      <c r="G85" s="46">
        <f t="shared" si="19"/>
        <v>0</v>
      </c>
      <c r="H85" s="46"/>
    </row>
    <row r="86" spans="1:8" s="34" customFormat="1" ht="15" x14ac:dyDescent="0.25">
      <c r="A86" s="164" t="s">
        <v>711</v>
      </c>
      <c r="B86" s="165" t="s">
        <v>690</v>
      </c>
      <c r="C86" s="166">
        <v>43</v>
      </c>
      <c r="D86" s="49">
        <v>1</v>
      </c>
      <c r="E86" s="46">
        <f t="shared" si="18"/>
        <v>43</v>
      </c>
      <c r="F86" s="52"/>
      <c r="G86" s="46">
        <f t="shared" si="19"/>
        <v>0</v>
      </c>
      <c r="H86" s="46"/>
    </row>
    <row r="87" spans="1:8" s="34" customFormat="1" ht="15" x14ac:dyDescent="0.25">
      <c r="A87" s="164" t="s">
        <v>689</v>
      </c>
      <c r="B87" s="165" t="s">
        <v>690</v>
      </c>
      <c r="C87" s="166">
        <v>30</v>
      </c>
      <c r="D87" s="49">
        <v>1</v>
      </c>
      <c r="E87" s="46">
        <f t="shared" si="18"/>
        <v>30</v>
      </c>
      <c r="F87" s="52"/>
      <c r="G87" s="46">
        <f t="shared" si="19"/>
        <v>0</v>
      </c>
      <c r="H87" s="46"/>
    </row>
    <row r="88" spans="1:8" s="34" customFormat="1" ht="15" x14ac:dyDescent="0.25">
      <c r="A88" s="164" t="s">
        <v>691</v>
      </c>
      <c r="B88" s="165" t="s">
        <v>690</v>
      </c>
      <c r="C88" s="166">
        <v>30</v>
      </c>
      <c r="D88" s="49">
        <v>1</v>
      </c>
      <c r="E88" s="46">
        <f t="shared" si="18"/>
        <v>30</v>
      </c>
      <c r="F88" s="52"/>
      <c r="G88" s="46">
        <f t="shared" si="19"/>
        <v>0</v>
      </c>
      <c r="H88" s="46"/>
    </row>
    <row r="89" spans="1:8" s="34" customFormat="1" ht="15" x14ac:dyDescent="0.25">
      <c r="A89" s="164" t="s">
        <v>771</v>
      </c>
      <c r="B89" s="165" t="s">
        <v>690</v>
      </c>
      <c r="C89" s="166">
        <v>30</v>
      </c>
      <c r="D89" s="49">
        <v>1</v>
      </c>
      <c r="E89" s="46">
        <f t="shared" si="18"/>
        <v>30</v>
      </c>
      <c r="F89" s="52"/>
      <c r="G89" s="46">
        <f t="shared" si="19"/>
        <v>0</v>
      </c>
      <c r="H89" s="46"/>
    </row>
    <row r="90" spans="1:8" s="34" customFormat="1" ht="15" x14ac:dyDescent="0.25">
      <c r="A90" s="164" t="s">
        <v>692</v>
      </c>
      <c r="B90" s="165" t="s">
        <v>690</v>
      </c>
      <c r="C90" s="166">
        <v>47</v>
      </c>
      <c r="D90" s="49">
        <v>1</v>
      </c>
      <c r="E90" s="46">
        <f>D90*C90</f>
        <v>47</v>
      </c>
      <c r="F90" s="52"/>
      <c r="G90" s="46">
        <f>F90*E90</f>
        <v>0</v>
      </c>
      <c r="H90" s="46"/>
    </row>
    <row r="91" spans="1:8" s="34" customFormat="1" ht="15" x14ac:dyDescent="0.25">
      <c r="A91" s="164" t="s">
        <v>693</v>
      </c>
      <c r="B91" s="165" t="s">
        <v>690</v>
      </c>
      <c r="C91" s="166">
        <v>44</v>
      </c>
      <c r="D91" s="49">
        <v>1</v>
      </c>
      <c r="E91" s="46">
        <f>D91*C91</f>
        <v>44</v>
      </c>
      <c r="F91" s="52"/>
      <c r="G91" s="46">
        <f>F91*E91</f>
        <v>0</v>
      </c>
      <c r="H91" s="46"/>
    </row>
    <row r="92" spans="1:8" s="34" customFormat="1" ht="15" x14ac:dyDescent="0.25">
      <c r="A92" s="164" t="s">
        <v>694</v>
      </c>
      <c r="B92" s="165" t="s">
        <v>690</v>
      </c>
      <c r="C92" s="166">
        <v>47</v>
      </c>
      <c r="D92" s="49">
        <v>1</v>
      </c>
      <c r="E92" s="46">
        <f>D92*C92</f>
        <v>47</v>
      </c>
      <c r="F92" s="52"/>
      <c r="G92" s="46">
        <f>F92*E92</f>
        <v>0</v>
      </c>
      <c r="H92" s="46"/>
    </row>
    <row r="93" spans="1:8" s="34" customFormat="1" ht="15" x14ac:dyDescent="0.25">
      <c r="A93" s="164" t="s">
        <v>695</v>
      </c>
      <c r="B93" s="165" t="s">
        <v>690</v>
      </c>
      <c r="C93" s="166">
        <v>19</v>
      </c>
      <c r="D93" s="49">
        <v>1</v>
      </c>
      <c r="E93" s="46">
        <f>D93*C93</f>
        <v>19</v>
      </c>
      <c r="F93" s="52"/>
      <c r="G93" s="46">
        <f>F93*E93</f>
        <v>0</v>
      </c>
      <c r="H93" s="46"/>
    </row>
    <row r="94" spans="1:8" s="34" customFormat="1" ht="15" x14ac:dyDescent="0.25">
      <c r="A94" s="164" t="s">
        <v>695</v>
      </c>
      <c r="B94" s="165" t="s">
        <v>107</v>
      </c>
      <c r="C94" s="166">
        <v>40</v>
      </c>
      <c r="D94" s="49">
        <v>1</v>
      </c>
      <c r="E94" s="46">
        <f>D94*C94</f>
        <v>40</v>
      </c>
      <c r="F94" s="52"/>
      <c r="G94" s="46">
        <f>F94*E94</f>
        <v>0</v>
      </c>
      <c r="H94" s="46"/>
    </row>
    <row r="95" spans="1:8" s="34" customFormat="1" ht="15" x14ac:dyDescent="0.25">
      <c r="A95" s="164" t="s">
        <v>696</v>
      </c>
      <c r="B95" s="165" t="s">
        <v>690</v>
      </c>
      <c r="C95" s="166">
        <v>98</v>
      </c>
      <c r="D95" s="49">
        <v>1</v>
      </c>
      <c r="E95" s="46">
        <f t="shared" ref="E95:E99" si="24">D95*C95</f>
        <v>98</v>
      </c>
      <c r="F95" s="52"/>
      <c r="G95" s="46">
        <f t="shared" ref="G95:G99" si="25">F95*E95</f>
        <v>0</v>
      </c>
      <c r="H95" s="46"/>
    </row>
    <row r="96" spans="1:8" s="34" customFormat="1" ht="15.75" customHeight="1" x14ac:dyDescent="0.25">
      <c r="A96" s="164" t="s">
        <v>697</v>
      </c>
      <c r="B96" s="165" t="s">
        <v>690</v>
      </c>
      <c r="C96" s="166">
        <v>92</v>
      </c>
      <c r="D96" s="34">
        <v>1</v>
      </c>
      <c r="E96" s="46">
        <f t="shared" si="24"/>
        <v>92</v>
      </c>
      <c r="F96" s="52"/>
      <c r="G96" s="46">
        <f t="shared" si="25"/>
        <v>0</v>
      </c>
      <c r="H96" s="46"/>
    </row>
    <row r="97" spans="1:8" s="34" customFormat="1" ht="15.75" customHeight="1" x14ac:dyDescent="0.25">
      <c r="A97" s="167" t="s">
        <v>698</v>
      </c>
      <c r="B97" s="165" t="s">
        <v>690</v>
      </c>
      <c r="C97" s="166">
        <v>38</v>
      </c>
      <c r="D97" s="34">
        <v>1</v>
      </c>
      <c r="E97" s="46">
        <f t="shared" si="24"/>
        <v>38</v>
      </c>
      <c r="F97" s="52"/>
      <c r="G97" s="46">
        <f t="shared" si="25"/>
        <v>0</v>
      </c>
      <c r="H97" s="46"/>
    </row>
    <row r="98" spans="1:8" s="34" customFormat="1" ht="15.75" customHeight="1" x14ac:dyDescent="0.25">
      <c r="A98" s="164" t="s">
        <v>699</v>
      </c>
      <c r="B98" s="165" t="s">
        <v>690</v>
      </c>
      <c r="C98" s="166">
        <v>35</v>
      </c>
      <c r="D98" s="34">
        <v>1</v>
      </c>
      <c r="E98" s="46">
        <f t="shared" si="24"/>
        <v>35</v>
      </c>
      <c r="F98" s="52"/>
      <c r="G98" s="46">
        <f t="shared" si="25"/>
        <v>0</v>
      </c>
      <c r="H98" s="46"/>
    </row>
    <row r="99" spans="1:8" s="34" customFormat="1" ht="15.75" customHeight="1" x14ac:dyDescent="0.25">
      <c r="A99" s="164" t="s">
        <v>700</v>
      </c>
      <c r="B99" s="165" t="s">
        <v>690</v>
      </c>
      <c r="C99" s="166">
        <v>44</v>
      </c>
      <c r="D99" s="34">
        <v>1</v>
      </c>
      <c r="E99" s="46">
        <f t="shared" si="24"/>
        <v>44</v>
      </c>
      <c r="F99" s="52"/>
      <c r="G99" s="46">
        <f t="shared" si="25"/>
        <v>0</v>
      </c>
      <c r="H99" s="46"/>
    </row>
    <row r="100" spans="1:8" s="34" customFormat="1" ht="15" x14ac:dyDescent="0.25">
      <c r="A100" s="164"/>
      <c r="B100" s="165"/>
      <c r="C100" s="166"/>
      <c r="D100" s="49"/>
      <c r="E100" s="46"/>
      <c r="F100" s="146"/>
      <c r="G100" s="46"/>
      <c r="H100" s="46"/>
    </row>
    <row r="101" spans="1:8" s="34" customFormat="1" ht="17.399999999999999" x14ac:dyDescent="0.3">
      <c r="A101" s="67" t="s">
        <v>770</v>
      </c>
      <c r="B101" s="116"/>
      <c r="C101" s="51"/>
      <c r="D101" s="49"/>
      <c r="E101" s="46"/>
      <c r="F101" s="146"/>
      <c r="G101" s="46"/>
      <c r="H101" s="46"/>
    </row>
    <row r="102" spans="1:8" s="76" customFormat="1" ht="17.399999999999999" x14ac:dyDescent="0.3">
      <c r="A102" s="311" t="s">
        <v>712</v>
      </c>
      <c r="B102" s="165" t="s">
        <v>690</v>
      </c>
      <c r="C102" s="166">
        <v>53</v>
      </c>
      <c r="D102" s="34">
        <v>1</v>
      </c>
      <c r="E102" s="46">
        <f t="shared" ref="E102:E116" si="26">D102*C102</f>
        <v>53</v>
      </c>
      <c r="F102" s="52"/>
      <c r="G102" s="46">
        <f t="shared" ref="G102:G116" si="27">F102*E102</f>
        <v>0</v>
      </c>
      <c r="H102" s="46"/>
    </row>
    <row r="103" spans="1:8" s="76" customFormat="1" ht="17.399999999999999" x14ac:dyDescent="0.3">
      <c r="A103" s="311"/>
      <c r="B103" s="165" t="s">
        <v>107</v>
      </c>
      <c r="C103" s="166">
        <v>107</v>
      </c>
      <c r="D103" s="34">
        <v>1</v>
      </c>
      <c r="E103" s="46">
        <f t="shared" si="26"/>
        <v>107</v>
      </c>
      <c r="F103" s="52"/>
      <c r="G103" s="46">
        <f t="shared" si="27"/>
        <v>0</v>
      </c>
      <c r="H103" s="46"/>
    </row>
    <row r="104" spans="1:8" s="76" customFormat="1" ht="17.399999999999999" x14ac:dyDescent="0.3">
      <c r="A104" s="167" t="s">
        <v>773</v>
      </c>
      <c r="B104" s="165" t="s">
        <v>690</v>
      </c>
      <c r="C104" s="166">
        <v>295</v>
      </c>
      <c r="D104" s="34">
        <v>1</v>
      </c>
      <c r="E104" s="46">
        <f t="shared" ref="E104" si="28">D104*C104</f>
        <v>295</v>
      </c>
      <c r="F104" s="52"/>
      <c r="G104" s="46">
        <f t="shared" ref="G104" si="29">F104*E104</f>
        <v>0</v>
      </c>
      <c r="H104" s="46"/>
    </row>
    <row r="105" spans="1:8" s="76" customFormat="1" ht="17.399999999999999" x14ac:dyDescent="0.3">
      <c r="A105" s="167" t="s">
        <v>774</v>
      </c>
      <c r="B105" s="165" t="s">
        <v>690</v>
      </c>
      <c r="C105" s="166">
        <v>58</v>
      </c>
      <c r="D105" s="34">
        <v>1</v>
      </c>
      <c r="E105" s="46">
        <f t="shared" si="26"/>
        <v>58</v>
      </c>
      <c r="F105" s="52"/>
      <c r="G105" s="46">
        <f t="shared" si="27"/>
        <v>0</v>
      </c>
      <c r="H105" s="46"/>
    </row>
    <row r="106" spans="1:8" s="34" customFormat="1" ht="15" x14ac:dyDescent="0.25">
      <c r="A106" s="311" t="s">
        <v>775</v>
      </c>
      <c r="B106" s="165" t="s">
        <v>690</v>
      </c>
      <c r="C106" s="166">
        <v>52</v>
      </c>
      <c r="D106" s="34">
        <v>1</v>
      </c>
      <c r="E106" s="46">
        <f t="shared" si="26"/>
        <v>52</v>
      </c>
      <c r="F106" s="52"/>
      <c r="G106" s="46">
        <f t="shared" si="27"/>
        <v>0</v>
      </c>
      <c r="H106" s="46"/>
    </row>
    <row r="107" spans="1:8" s="34" customFormat="1" ht="15" x14ac:dyDescent="0.25">
      <c r="A107" s="311"/>
      <c r="B107" s="165" t="s">
        <v>107</v>
      </c>
      <c r="C107" s="166">
        <v>103</v>
      </c>
      <c r="D107" s="34">
        <v>1</v>
      </c>
      <c r="E107" s="46">
        <f t="shared" si="26"/>
        <v>103</v>
      </c>
      <c r="F107" s="52"/>
      <c r="G107" s="46">
        <f t="shared" si="27"/>
        <v>0</v>
      </c>
      <c r="H107" s="46"/>
    </row>
    <row r="108" spans="1:8" s="76" customFormat="1" ht="17.399999999999999" x14ac:dyDescent="0.3">
      <c r="A108" s="167" t="s">
        <v>776</v>
      </c>
      <c r="B108" s="165" t="s">
        <v>690</v>
      </c>
      <c r="C108" s="166">
        <v>65</v>
      </c>
      <c r="D108" s="34">
        <v>1</v>
      </c>
      <c r="E108" s="46">
        <f t="shared" si="26"/>
        <v>65</v>
      </c>
      <c r="F108" s="52"/>
      <c r="G108" s="46">
        <f t="shared" si="27"/>
        <v>0</v>
      </c>
      <c r="H108" s="46"/>
    </row>
    <row r="109" spans="1:8" s="34" customFormat="1" ht="15" x14ac:dyDescent="0.25">
      <c r="A109" s="164" t="s">
        <v>777</v>
      </c>
      <c r="B109" s="165" t="s">
        <v>690</v>
      </c>
      <c r="C109" s="166">
        <v>37</v>
      </c>
      <c r="D109" s="49">
        <v>1</v>
      </c>
      <c r="E109" s="46">
        <f t="shared" si="26"/>
        <v>37</v>
      </c>
      <c r="F109" s="52"/>
      <c r="G109" s="46">
        <f t="shared" si="27"/>
        <v>0</v>
      </c>
      <c r="H109" s="46"/>
    </row>
    <row r="110" spans="1:8" s="34" customFormat="1" ht="15" x14ac:dyDescent="0.25">
      <c r="A110" s="164" t="s">
        <v>778</v>
      </c>
      <c r="B110" s="165" t="s">
        <v>690</v>
      </c>
      <c r="C110" s="166">
        <v>40</v>
      </c>
      <c r="D110" s="49">
        <v>1</v>
      </c>
      <c r="E110" s="46">
        <f t="shared" si="26"/>
        <v>40</v>
      </c>
      <c r="F110" s="52"/>
      <c r="G110" s="46">
        <f t="shared" si="27"/>
        <v>0</v>
      </c>
      <c r="H110" s="46"/>
    </row>
    <row r="111" spans="1:8" s="76" customFormat="1" ht="17.399999999999999" x14ac:dyDescent="0.3">
      <c r="A111" s="167" t="s">
        <v>779</v>
      </c>
      <c r="B111" s="165" t="s">
        <v>690</v>
      </c>
      <c r="C111" s="166">
        <v>40</v>
      </c>
      <c r="D111" s="34">
        <v>1</v>
      </c>
      <c r="E111" s="46">
        <f t="shared" si="26"/>
        <v>40</v>
      </c>
      <c r="F111" s="52"/>
      <c r="G111" s="46">
        <f t="shared" si="27"/>
        <v>0</v>
      </c>
      <c r="H111" s="46"/>
    </row>
    <row r="112" spans="1:8" s="34" customFormat="1" ht="15" x14ac:dyDescent="0.25">
      <c r="A112" s="164" t="s">
        <v>780</v>
      </c>
      <c r="B112" s="165" t="s">
        <v>690</v>
      </c>
      <c r="C112" s="166">
        <v>28</v>
      </c>
      <c r="D112" s="49">
        <v>1</v>
      </c>
      <c r="E112" s="46">
        <f t="shared" si="26"/>
        <v>28</v>
      </c>
      <c r="F112" s="52"/>
      <c r="G112" s="46">
        <f t="shared" si="27"/>
        <v>0</v>
      </c>
      <c r="H112" s="46"/>
    </row>
    <row r="113" spans="1:10" s="76" customFormat="1" ht="17.399999999999999" x14ac:dyDescent="0.3">
      <c r="A113" s="167" t="s">
        <v>713</v>
      </c>
      <c r="B113" s="165" t="s">
        <v>690</v>
      </c>
      <c r="C113" s="166">
        <v>58</v>
      </c>
      <c r="D113" s="34">
        <v>1</v>
      </c>
      <c r="E113" s="46">
        <f t="shared" si="26"/>
        <v>58</v>
      </c>
      <c r="F113" s="52"/>
      <c r="G113" s="46">
        <f t="shared" si="27"/>
        <v>0</v>
      </c>
      <c r="H113" s="46"/>
    </row>
    <row r="114" spans="1:10" s="76" customFormat="1" ht="17.399999999999999" x14ac:dyDescent="0.3">
      <c r="A114" s="167" t="s">
        <v>781</v>
      </c>
      <c r="B114" s="165" t="s">
        <v>690</v>
      </c>
      <c r="C114" s="166">
        <v>103</v>
      </c>
      <c r="D114" s="34">
        <v>1</v>
      </c>
      <c r="E114" s="46">
        <f t="shared" ref="E114" si="30">D114*C114</f>
        <v>103</v>
      </c>
      <c r="F114" s="52"/>
      <c r="G114" s="46">
        <f t="shared" ref="G114" si="31">F114*E114</f>
        <v>0</v>
      </c>
      <c r="H114" s="46"/>
    </row>
    <row r="115" spans="1:10" s="34" customFormat="1" ht="15" x14ac:dyDescent="0.25">
      <c r="A115" s="312" t="s">
        <v>714</v>
      </c>
      <c r="B115" s="165" t="s">
        <v>690</v>
      </c>
      <c r="C115" s="166">
        <v>25</v>
      </c>
      <c r="D115" s="49">
        <v>1</v>
      </c>
      <c r="E115" s="46">
        <f t="shared" si="26"/>
        <v>25</v>
      </c>
      <c r="F115" s="52"/>
      <c r="G115" s="46">
        <f t="shared" si="27"/>
        <v>0</v>
      </c>
      <c r="H115" s="46"/>
    </row>
    <row r="116" spans="1:10" s="34" customFormat="1" ht="15" x14ac:dyDescent="0.25">
      <c r="A116" s="312"/>
      <c r="B116" s="165" t="s">
        <v>107</v>
      </c>
      <c r="C116" s="166">
        <v>50</v>
      </c>
      <c r="D116" s="49">
        <v>1</v>
      </c>
      <c r="E116" s="46">
        <f t="shared" si="26"/>
        <v>50</v>
      </c>
      <c r="F116" s="52"/>
      <c r="G116" s="46">
        <f t="shared" si="27"/>
        <v>0</v>
      </c>
      <c r="H116" s="46"/>
    </row>
    <row r="117" spans="1:10" s="229" customFormat="1" ht="15" x14ac:dyDescent="0.25">
      <c r="A117" s="231"/>
      <c r="B117" s="165"/>
      <c r="C117" s="166"/>
      <c r="D117" s="49"/>
      <c r="E117" s="46"/>
      <c r="F117" s="146"/>
      <c r="G117" s="46"/>
      <c r="H117" s="46"/>
    </row>
    <row r="118" spans="1:10" s="229" customFormat="1" ht="17.399999999999999" x14ac:dyDescent="0.3">
      <c r="A118" s="67" t="s">
        <v>1102</v>
      </c>
      <c r="B118" s="118"/>
      <c r="C118" s="166"/>
      <c r="D118" s="49"/>
      <c r="E118" s="46"/>
      <c r="F118" s="73"/>
      <c r="G118" s="46"/>
      <c r="I118" s="36"/>
    </row>
    <row r="119" spans="1:10" s="229" customFormat="1" x14ac:dyDescent="0.3">
      <c r="A119" s="300" t="s">
        <v>1119</v>
      </c>
      <c r="B119" s="118" t="s">
        <v>101</v>
      </c>
      <c r="C119" s="51">
        <v>55</v>
      </c>
      <c r="D119" s="49">
        <v>1</v>
      </c>
      <c r="E119" s="46">
        <f t="shared" ref="E119:E120" si="32">D119*C119</f>
        <v>55</v>
      </c>
      <c r="F119" s="53"/>
      <c r="G119" s="46">
        <f t="shared" ref="G119:G120" si="33">F119*E119</f>
        <v>0</v>
      </c>
      <c r="I119" s="36"/>
      <c r="J119" s="48"/>
    </row>
    <row r="120" spans="1:10" s="229" customFormat="1" x14ac:dyDescent="0.3">
      <c r="A120" s="300"/>
      <c r="B120" s="118" t="s">
        <v>107</v>
      </c>
      <c r="C120" s="51">
        <v>96</v>
      </c>
      <c r="D120" s="49">
        <v>1</v>
      </c>
      <c r="E120" s="46">
        <f t="shared" si="32"/>
        <v>96</v>
      </c>
      <c r="F120" s="53"/>
      <c r="G120" s="46">
        <f t="shared" si="33"/>
        <v>0</v>
      </c>
      <c r="I120" s="36"/>
      <c r="J120" s="48"/>
    </row>
    <row r="121" spans="1:10" s="229" customFormat="1" x14ac:dyDescent="0.3">
      <c r="A121" s="230" t="s">
        <v>1120</v>
      </c>
      <c r="B121" s="118" t="s">
        <v>107</v>
      </c>
      <c r="C121" s="51">
        <v>89</v>
      </c>
      <c r="D121" s="49">
        <v>1</v>
      </c>
      <c r="E121" s="46">
        <f t="shared" ref="E121:E122" si="34">D121*C121</f>
        <v>89</v>
      </c>
      <c r="F121" s="53"/>
      <c r="G121" s="46">
        <f t="shared" ref="G121:G122" si="35">F121*E121</f>
        <v>0</v>
      </c>
      <c r="I121" s="36"/>
      <c r="J121" s="48"/>
    </row>
    <row r="122" spans="1:10" s="229" customFormat="1" x14ac:dyDescent="0.3">
      <c r="A122" s="230" t="s">
        <v>1121</v>
      </c>
      <c r="B122" s="118" t="s">
        <v>191</v>
      </c>
      <c r="C122" s="51">
        <v>77</v>
      </c>
      <c r="D122" s="49">
        <v>1</v>
      </c>
      <c r="E122" s="46">
        <f t="shared" si="34"/>
        <v>77</v>
      </c>
      <c r="F122" s="53"/>
      <c r="G122" s="46">
        <f t="shared" si="35"/>
        <v>0</v>
      </c>
      <c r="I122" s="36"/>
      <c r="J122" s="48"/>
    </row>
    <row r="123" spans="1:10" s="232" customFormat="1" x14ac:dyDescent="0.3">
      <c r="A123" s="233" t="s">
        <v>1130</v>
      </c>
      <c r="B123" s="118" t="s">
        <v>216</v>
      </c>
      <c r="C123" s="51">
        <v>23</v>
      </c>
      <c r="D123" s="49">
        <v>1</v>
      </c>
      <c r="E123" s="46">
        <f t="shared" ref="E123" si="36">D123*C123</f>
        <v>23</v>
      </c>
      <c r="F123" s="53"/>
      <c r="G123" s="46">
        <f t="shared" ref="G123" si="37">F123*E123</f>
        <v>0</v>
      </c>
      <c r="I123" s="36"/>
      <c r="J123" s="48"/>
    </row>
    <row r="124" spans="1:10" s="229" customFormat="1" ht="15" x14ac:dyDescent="0.25">
      <c r="A124" s="231"/>
      <c r="B124" s="165"/>
      <c r="C124" s="166"/>
      <c r="D124" s="49"/>
      <c r="E124" s="46"/>
      <c r="F124" s="146"/>
      <c r="G124" s="46"/>
      <c r="H124" s="46"/>
    </row>
    <row r="125" spans="1:10" s="229" customFormat="1" ht="17.399999999999999" x14ac:dyDescent="0.3">
      <c r="A125" s="67" t="s">
        <v>1122</v>
      </c>
      <c r="B125" s="118"/>
      <c r="C125" s="166"/>
      <c r="D125" s="49"/>
      <c r="E125" s="46"/>
      <c r="F125" s="73"/>
      <c r="G125" s="46"/>
      <c r="I125" s="36"/>
    </row>
    <row r="126" spans="1:10" s="229" customFormat="1" x14ac:dyDescent="0.3">
      <c r="A126" s="300" t="s">
        <v>1123</v>
      </c>
      <c r="B126" s="118" t="s">
        <v>311</v>
      </c>
      <c r="C126" s="51">
        <v>95</v>
      </c>
      <c r="D126" s="49">
        <v>1</v>
      </c>
      <c r="E126" s="46">
        <f t="shared" ref="E126:E127" si="38">D126*C126</f>
        <v>95</v>
      </c>
      <c r="F126" s="53"/>
      <c r="G126" s="46">
        <f t="shared" ref="G126:G127" si="39">F126*E126</f>
        <v>0</v>
      </c>
      <c r="I126" s="36"/>
      <c r="J126" s="48"/>
    </row>
    <row r="127" spans="1:10" s="229" customFormat="1" x14ac:dyDescent="0.3">
      <c r="A127" s="300"/>
      <c r="B127" s="118" t="s">
        <v>266</v>
      </c>
      <c r="C127" s="51">
        <v>155</v>
      </c>
      <c r="D127" s="49">
        <v>1</v>
      </c>
      <c r="E127" s="46">
        <f t="shared" si="38"/>
        <v>155</v>
      </c>
      <c r="F127" s="53"/>
      <c r="G127" s="46">
        <f t="shared" si="39"/>
        <v>0</v>
      </c>
      <c r="I127" s="36"/>
      <c r="J127" s="48"/>
    </row>
    <row r="128" spans="1:10" s="229" customFormat="1" ht="15" x14ac:dyDescent="0.25">
      <c r="A128" s="231"/>
      <c r="B128" s="165"/>
      <c r="C128" s="166"/>
      <c r="D128" s="49"/>
      <c r="E128" s="46"/>
      <c r="F128" s="146"/>
      <c r="G128" s="46"/>
      <c r="H128" s="46"/>
    </row>
    <row r="129" spans="1:10" s="229" customFormat="1" ht="17.399999999999999" x14ac:dyDescent="0.3">
      <c r="A129" s="67" t="s">
        <v>1116</v>
      </c>
      <c r="B129" s="118"/>
      <c r="C129" s="166"/>
      <c r="D129" s="49"/>
      <c r="E129" s="46"/>
      <c r="F129" s="73"/>
      <c r="G129" s="46"/>
      <c r="I129" s="36"/>
    </row>
    <row r="130" spans="1:10" s="229" customFormat="1" x14ac:dyDescent="0.3">
      <c r="A130" s="188" t="s">
        <v>1104</v>
      </c>
      <c r="B130" s="118"/>
      <c r="C130" s="166"/>
      <c r="D130" s="49"/>
      <c r="E130" s="46"/>
      <c r="F130" s="73"/>
      <c r="G130" s="46"/>
      <c r="I130" s="36"/>
    </row>
    <row r="131" spans="1:10" s="229" customFormat="1" x14ac:dyDescent="0.3">
      <c r="A131" s="300" t="s">
        <v>1105</v>
      </c>
      <c r="B131" s="118" t="s">
        <v>191</v>
      </c>
      <c r="C131" s="51">
        <v>60</v>
      </c>
      <c r="D131" s="49">
        <v>1</v>
      </c>
      <c r="E131" s="46">
        <f t="shared" ref="E131:E134" si="40">D131*C131</f>
        <v>60</v>
      </c>
      <c r="F131" s="53"/>
      <c r="G131" s="46">
        <f t="shared" ref="G131:G134" si="41">F131*E131</f>
        <v>0</v>
      </c>
      <c r="I131" s="36"/>
      <c r="J131" s="48"/>
    </row>
    <row r="132" spans="1:10" s="229" customFormat="1" x14ac:dyDescent="0.3">
      <c r="A132" s="300"/>
      <c r="B132" s="118" t="s">
        <v>107</v>
      </c>
      <c r="C132" s="51">
        <v>203</v>
      </c>
      <c r="D132" s="49">
        <v>1</v>
      </c>
      <c r="E132" s="46">
        <f t="shared" si="40"/>
        <v>203</v>
      </c>
      <c r="F132" s="53"/>
      <c r="G132" s="46">
        <f t="shared" si="41"/>
        <v>0</v>
      </c>
      <c r="I132" s="36"/>
      <c r="J132" s="48"/>
    </row>
    <row r="133" spans="1:10" s="229" customFormat="1" x14ac:dyDescent="0.3">
      <c r="A133" s="300" t="s">
        <v>1106</v>
      </c>
      <c r="B133" s="118" t="s">
        <v>191</v>
      </c>
      <c r="C133" s="51">
        <v>63</v>
      </c>
      <c r="D133" s="49">
        <v>1</v>
      </c>
      <c r="E133" s="46">
        <f t="shared" si="40"/>
        <v>63</v>
      </c>
      <c r="F133" s="53"/>
      <c r="G133" s="46">
        <f t="shared" si="41"/>
        <v>0</v>
      </c>
      <c r="I133" s="36"/>
      <c r="J133" s="48"/>
    </row>
    <row r="134" spans="1:10" s="229" customFormat="1" x14ac:dyDescent="0.3">
      <c r="A134" s="300"/>
      <c r="B134" s="118" t="s">
        <v>107</v>
      </c>
      <c r="C134" s="51">
        <v>215</v>
      </c>
      <c r="D134" s="49">
        <v>1</v>
      </c>
      <c r="E134" s="46">
        <f t="shared" si="40"/>
        <v>215</v>
      </c>
      <c r="F134" s="53"/>
      <c r="G134" s="46">
        <f t="shared" si="41"/>
        <v>0</v>
      </c>
      <c r="I134" s="36"/>
      <c r="J134" s="48"/>
    </row>
    <row r="135" spans="1:10" s="229" customFormat="1" x14ac:dyDescent="0.3">
      <c r="A135" s="300" t="s">
        <v>1107</v>
      </c>
      <c r="B135" s="118" t="s">
        <v>191</v>
      </c>
      <c r="C135" s="51">
        <v>74</v>
      </c>
      <c r="D135" s="49">
        <v>1</v>
      </c>
      <c r="E135" s="46">
        <f t="shared" ref="E135:E149" si="42">D135*C135</f>
        <v>74</v>
      </c>
      <c r="F135" s="53"/>
      <c r="G135" s="46">
        <f t="shared" ref="G135:G149" si="43">F135*E135</f>
        <v>0</v>
      </c>
      <c r="I135" s="36"/>
      <c r="J135" s="48"/>
    </row>
    <row r="136" spans="1:10" s="229" customFormat="1" x14ac:dyDescent="0.3">
      <c r="A136" s="300"/>
      <c r="B136" s="118" t="s">
        <v>107</v>
      </c>
      <c r="C136" s="51">
        <v>270</v>
      </c>
      <c r="D136" s="49">
        <v>1</v>
      </c>
      <c r="E136" s="46">
        <f t="shared" si="42"/>
        <v>270</v>
      </c>
      <c r="F136" s="53"/>
      <c r="G136" s="46">
        <f t="shared" si="43"/>
        <v>0</v>
      </c>
      <c r="I136" s="36"/>
      <c r="J136" s="48"/>
    </row>
    <row r="137" spans="1:10" s="229" customFormat="1" x14ac:dyDescent="0.3">
      <c r="A137" s="234" t="s">
        <v>1125</v>
      </c>
      <c r="B137" s="118"/>
      <c r="C137" s="166"/>
      <c r="D137" s="49"/>
      <c r="E137" s="46"/>
      <c r="F137" s="53"/>
      <c r="G137" s="46"/>
      <c r="I137" s="36"/>
      <c r="J137" s="48"/>
    </row>
    <row r="138" spans="1:10" s="229" customFormat="1" x14ac:dyDescent="0.3">
      <c r="A138" s="230" t="s">
        <v>1108</v>
      </c>
      <c r="B138" s="118" t="s">
        <v>772</v>
      </c>
      <c r="C138" s="51">
        <v>51</v>
      </c>
      <c r="D138" s="49">
        <v>1</v>
      </c>
      <c r="E138" s="46">
        <f t="shared" ref="E138:E139" si="44">D138*C138</f>
        <v>51</v>
      </c>
      <c r="F138" s="53"/>
      <c r="G138" s="46">
        <f t="shared" ref="G138:G139" si="45">F138*E138</f>
        <v>0</v>
      </c>
      <c r="I138" s="36"/>
      <c r="J138" s="48"/>
    </row>
    <row r="139" spans="1:10" s="229" customFormat="1" x14ac:dyDescent="0.3">
      <c r="A139" s="230" t="s">
        <v>1109</v>
      </c>
      <c r="B139" s="118" t="s">
        <v>772</v>
      </c>
      <c r="C139" s="51">
        <v>53</v>
      </c>
      <c r="D139" s="49">
        <v>1</v>
      </c>
      <c r="E139" s="46">
        <f t="shared" si="44"/>
        <v>53</v>
      </c>
      <c r="F139" s="53"/>
      <c r="G139" s="46">
        <f t="shared" si="45"/>
        <v>0</v>
      </c>
      <c r="I139" s="36"/>
      <c r="J139" s="48"/>
    </row>
    <row r="140" spans="1:10" s="229" customFormat="1" x14ac:dyDescent="0.3">
      <c r="A140" s="230" t="s">
        <v>1110</v>
      </c>
      <c r="B140" s="118" t="s">
        <v>772</v>
      </c>
      <c r="C140" s="51">
        <v>48</v>
      </c>
      <c r="D140" s="49">
        <v>1</v>
      </c>
      <c r="E140" s="46">
        <f t="shared" si="42"/>
        <v>48</v>
      </c>
      <c r="F140" s="53"/>
      <c r="G140" s="46">
        <f t="shared" si="43"/>
        <v>0</v>
      </c>
      <c r="I140" s="36"/>
      <c r="J140" s="48"/>
    </row>
    <row r="141" spans="1:10" s="229" customFormat="1" x14ac:dyDescent="0.3">
      <c r="A141" s="230" t="s">
        <v>1126</v>
      </c>
      <c r="B141" s="118" t="s">
        <v>772</v>
      </c>
      <c r="C141" s="51">
        <v>68</v>
      </c>
      <c r="D141" s="49">
        <v>1</v>
      </c>
      <c r="E141" s="46">
        <f t="shared" si="42"/>
        <v>68</v>
      </c>
      <c r="F141" s="53"/>
      <c r="G141" s="46">
        <f t="shared" si="43"/>
        <v>0</v>
      </c>
      <c r="I141" s="36"/>
      <c r="J141" s="48"/>
    </row>
    <row r="142" spans="1:10" s="229" customFormat="1" x14ac:dyDescent="0.3">
      <c r="A142" s="230" t="s">
        <v>1127</v>
      </c>
      <c r="B142" s="118" t="s">
        <v>1118</v>
      </c>
      <c r="C142" s="51">
        <v>44</v>
      </c>
      <c r="D142" s="49">
        <v>1</v>
      </c>
      <c r="E142" s="46">
        <f t="shared" si="42"/>
        <v>44</v>
      </c>
      <c r="F142" s="53"/>
      <c r="G142" s="46">
        <f t="shared" si="43"/>
        <v>0</v>
      </c>
      <c r="I142" s="36"/>
      <c r="J142" s="48"/>
    </row>
    <row r="143" spans="1:10" s="229" customFormat="1" x14ac:dyDescent="0.3">
      <c r="A143" s="230" t="s">
        <v>1111</v>
      </c>
      <c r="B143" s="118" t="s">
        <v>772</v>
      </c>
      <c r="C143" s="51">
        <v>45</v>
      </c>
      <c r="D143" s="49">
        <v>1</v>
      </c>
      <c r="E143" s="46">
        <f t="shared" ref="E143:E144" si="46">D143*C143</f>
        <v>45</v>
      </c>
      <c r="F143" s="53"/>
      <c r="G143" s="46">
        <f t="shared" ref="G143:G144" si="47">F143*E143</f>
        <v>0</v>
      </c>
      <c r="I143" s="36"/>
      <c r="J143" s="48"/>
    </row>
    <row r="144" spans="1:10" s="229" customFormat="1" x14ac:dyDescent="0.3">
      <c r="A144" s="300" t="s">
        <v>1112</v>
      </c>
      <c r="B144" s="118" t="s">
        <v>772</v>
      </c>
      <c r="C144" s="51">
        <v>44</v>
      </c>
      <c r="D144" s="49">
        <v>1</v>
      </c>
      <c r="E144" s="46">
        <f t="shared" si="46"/>
        <v>44</v>
      </c>
      <c r="F144" s="53"/>
      <c r="G144" s="46">
        <f t="shared" si="47"/>
        <v>0</v>
      </c>
      <c r="I144" s="36"/>
      <c r="J144" s="48"/>
    </row>
    <row r="145" spans="1:10" s="229" customFormat="1" x14ac:dyDescent="0.3">
      <c r="A145" s="300"/>
      <c r="B145" s="118" t="s">
        <v>107</v>
      </c>
      <c r="C145" s="51">
        <v>73</v>
      </c>
      <c r="D145" s="49">
        <v>1</v>
      </c>
      <c r="E145" s="46">
        <f t="shared" si="42"/>
        <v>73</v>
      </c>
      <c r="F145" s="53"/>
      <c r="G145" s="46">
        <f t="shared" si="43"/>
        <v>0</v>
      </c>
      <c r="I145" s="36"/>
      <c r="J145" s="48"/>
    </row>
    <row r="146" spans="1:10" s="229" customFormat="1" x14ac:dyDescent="0.3">
      <c r="A146" s="230" t="s">
        <v>1113</v>
      </c>
      <c r="B146" s="118" t="s">
        <v>107</v>
      </c>
      <c r="C146" s="51">
        <v>105</v>
      </c>
      <c r="D146" s="49">
        <v>1</v>
      </c>
      <c r="E146" s="46">
        <f t="shared" ref="E146" si="48">D146*C146</f>
        <v>105</v>
      </c>
      <c r="F146" s="53"/>
      <c r="G146" s="46">
        <f t="shared" ref="G146" si="49">F146*E146</f>
        <v>0</v>
      </c>
      <c r="I146" s="36"/>
      <c r="J146" s="48"/>
    </row>
    <row r="147" spans="1:10" s="229" customFormat="1" x14ac:dyDescent="0.3">
      <c r="A147" s="230" t="s">
        <v>1114</v>
      </c>
      <c r="B147" s="118" t="s">
        <v>772</v>
      </c>
      <c r="C147" s="51">
        <v>48</v>
      </c>
      <c r="D147" s="49">
        <v>1</v>
      </c>
      <c r="E147" s="46">
        <f t="shared" ref="E147:E148" si="50">D147*C147</f>
        <v>48</v>
      </c>
      <c r="F147" s="53"/>
      <c r="G147" s="46">
        <f t="shared" ref="G147:G148" si="51">F147*E147</f>
        <v>0</v>
      </c>
      <c r="I147" s="36"/>
      <c r="J147" s="48"/>
    </row>
    <row r="148" spans="1:10" s="229" customFormat="1" x14ac:dyDescent="0.3">
      <c r="A148" s="230" t="s">
        <v>1115</v>
      </c>
      <c r="B148" s="118" t="s">
        <v>772</v>
      </c>
      <c r="C148" s="51">
        <v>48</v>
      </c>
      <c r="D148" s="49">
        <v>1</v>
      </c>
      <c r="E148" s="46">
        <f t="shared" si="50"/>
        <v>48</v>
      </c>
      <c r="F148" s="53"/>
      <c r="G148" s="46">
        <f t="shared" si="51"/>
        <v>0</v>
      </c>
      <c r="I148" s="36"/>
      <c r="J148" s="48"/>
    </row>
    <row r="149" spans="1:10" s="229" customFormat="1" x14ac:dyDescent="0.3">
      <c r="A149" s="230" t="s">
        <v>1128</v>
      </c>
      <c r="B149" s="118" t="s">
        <v>107</v>
      </c>
      <c r="C149" s="51">
        <v>76</v>
      </c>
      <c r="D149" s="49">
        <v>1</v>
      </c>
      <c r="E149" s="46">
        <f t="shared" si="42"/>
        <v>76</v>
      </c>
      <c r="F149" s="53"/>
      <c r="G149" s="46">
        <f t="shared" si="43"/>
        <v>0</v>
      </c>
      <c r="I149" s="36"/>
      <c r="J149" s="48"/>
    </row>
    <row r="150" spans="1:10" s="34" customFormat="1" ht="15" x14ac:dyDescent="0.25">
      <c r="A150" s="176"/>
      <c r="B150" s="165"/>
      <c r="C150" s="166"/>
      <c r="D150" s="49"/>
      <c r="E150" s="46"/>
      <c r="F150" s="146"/>
      <c r="G150" s="46"/>
      <c r="H150" s="46"/>
    </row>
    <row r="151" spans="1:10" s="34" customFormat="1" ht="17.399999999999999" x14ac:dyDescent="0.3">
      <c r="A151" s="67" t="s">
        <v>367</v>
      </c>
      <c r="B151" s="118"/>
      <c r="C151" s="166"/>
      <c r="D151" s="49"/>
      <c r="E151" s="46"/>
      <c r="F151" s="73"/>
      <c r="G151" s="46"/>
      <c r="I151" s="36"/>
    </row>
    <row r="152" spans="1:10" s="34" customFormat="1" x14ac:dyDescent="0.3">
      <c r="A152" s="300" t="s">
        <v>368</v>
      </c>
      <c r="B152" s="118" t="s">
        <v>363</v>
      </c>
      <c r="C152" s="51">
        <v>116</v>
      </c>
      <c r="D152" s="49">
        <v>1</v>
      </c>
      <c r="E152" s="46">
        <f t="shared" ref="E152:E159" si="52">D152*C152</f>
        <v>116</v>
      </c>
      <c r="F152" s="53"/>
      <c r="G152" s="46">
        <f t="shared" ref="G152:G159" si="53">F152*E152</f>
        <v>0</v>
      </c>
      <c r="I152" s="36"/>
      <c r="J152" s="48"/>
    </row>
    <row r="153" spans="1:10" s="34" customFormat="1" x14ac:dyDescent="0.3">
      <c r="A153" s="300"/>
      <c r="B153" s="118" t="s">
        <v>369</v>
      </c>
      <c r="C153" s="51">
        <v>500</v>
      </c>
      <c r="D153" s="49">
        <v>1</v>
      </c>
      <c r="E153" s="46">
        <f t="shared" si="52"/>
        <v>500</v>
      </c>
      <c r="F153" s="53"/>
      <c r="G153" s="46">
        <f t="shared" si="53"/>
        <v>0</v>
      </c>
      <c r="I153" s="36"/>
      <c r="J153" s="48"/>
    </row>
    <row r="154" spans="1:10" s="34" customFormat="1" x14ac:dyDescent="0.3">
      <c r="A154" s="300" t="s">
        <v>370</v>
      </c>
      <c r="B154" s="118" t="s">
        <v>363</v>
      </c>
      <c r="C154" s="51">
        <v>116</v>
      </c>
      <c r="D154" s="49">
        <v>1</v>
      </c>
      <c r="E154" s="46">
        <f t="shared" si="52"/>
        <v>116</v>
      </c>
      <c r="F154" s="53"/>
      <c r="G154" s="46">
        <f t="shared" si="53"/>
        <v>0</v>
      </c>
      <c r="I154" s="36"/>
      <c r="J154" s="48"/>
    </row>
    <row r="155" spans="1:10" s="34" customFormat="1" x14ac:dyDescent="0.3">
      <c r="A155" s="300"/>
      <c r="B155" s="118" t="s">
        <v>369</v>
      </c>
      <c r="C155" s="51">
        <v>500</v>
      </c>
      <c r="D155" s="49">
        <v>1</v>
      </c>
      <c r="E155" s="46">
        <f t="shared" si="52"/>
        <v>500</v>
      </c>
      <c r="F155" s="53"/>
      <c r="G155" s="46">
        <f t="shared" si="53"/>
        <v>0</v>
      </c>
      <c r="I155" s="36"/>
      <c r="J155" s="48"/>
    </row>
    <row r="156" spans="1:10" s="34" customFormat="1" x14ac:dyDescent="0.3">
      <c r="A156" s="300" t="s">
        <v>371</v>
      </c>
      <c r="B156" s="118" t="s">
        <v>363</v>
      </c>
      <c r="C156" s="51">
        <v>116</v>
      </c>
      <c r="D156" s="49">
        <v>1</v>
      </c>
      <c r="E156" s="46">
        <f t="shared" si="52"/>
        <v>116</v>
      </c>
      <c r="F156" s="53"/>
      <c r="G156" s="46">
        <f t="shared" si="53"/>
        <v>0</v>
      </c>
      <c r="I156" s="36"/>
      <c r="J156" s="48"/>
    </row>
    <row r="157" spans="1:10" s="34" customFormat="1" x14ac:dyDescent="0.3">
      <c r="A157" s="300"/>
      <c r="B157" s="118" t="s">
        <v>369</v>
      </c>
      <c r="C157" s="51">
        <v>500</v>
      </c>
      <c r="D157" s="49">
        <v>1</v>
      </c>
      <c r="E157" s="46">
        <f t="shared" si="52"/>
        <v>500</v>
      </c>
      <c r="F157" s="53"/>
      <c r="G157" s="46">
        <f t="shared" si="53"/>
        <v>0</v>
      </c>
      <c r="I157" s="36"/>
      <c r="J157" s="48"/>
    </row>
    <row r="158" spans="1:10" s="34" customFormat="1" x14ac:dyDescent="0.3">
      <c r="A158" s="300" t="s">
        <v>372</v>
      </c>
      <c r="B158" s="118" t="s">
        <v>363</v>
      </c>
      <c r="C158" s="51">
        <v>116</v>
      </c>
      <c r="D158" s="49">
        <v>1</v>
      </c>
      <c r="E158" s="46">
        <f t="shared" si="52"/>
        <v>116</v>
      </c>
      <c r="F158" s="53"/>
      <c r="G158" s="46">
        <f t="shared" si="53"/>
        <v>0</v>
      </c>
      <c r="I158" s="36"/>
      <c r="J158" s="48"/>
    </row>
    <row r="159" spans="1:10" s="34" customFormat="1" x14ac:dyDescent="0.3">
      <c r="A159" s="300"/>
      <c r="B159" s="118" t="s">
        <v>369</v>
      </c>
      <c r="C159" s="51">
        <v>500</v>
      </c>
      <c r="D159" s="49">
        <v>1</v>
      </c>
      <c r="E159" s="46">
        <f t="shared" si="52"/>
        <v>500</v>
      </c>
      <c r="F159" s="53"/>
      <c r="G159" s="46">
        <f t="shared" si="53"/>
        <v>0</v>
      </c>
      <c r="I159" s="36"/>
      <c r="J159" s="48"/>
    </row>
    <row r="160" spans="1:10" s="34" customFormat="1" x14ac:dyDescent="0.3">
      <c r="A160" s="161"/>
      <c r="B160" s="175"/>
      <c r="C160" s="166"/>
      <c r="E160" s="46"/>
      <c r="F160" s="73"/>
      <c r="G160" s="46"/>
      <c r="H160" s="46"/>
    </row>
    <row r="161" spans="1:8" s="34" customFormat="1" x14ac:dyDescent="0.3">
      <c r="B161" s="116"/>
      <c r="C161" s="46"/>
      <c r="F161" s="73"/>
    </row>
    <row r="162" spans="1:8" s="34" customFormat="1" ht="17.399999999999999" x14ac:dyDescent="0.3">
      <c r="A162" s="76" t="s">
        <v>768</v>
      </c>
      <c r="B162" s="116"/>
      <c r="C162" s="46"/>
      <c r="F162" s="73"/>
      <c r="G162" s="80">
        <f>SUM(G8:G161)</f>
        <v>0</v>
      </c>
      <c r="H162" s="80"/>
    </row>
    <row r="163" spans="1:8" s="34" customFormat="1" x14ac:dyDescent="0.3">
      <c r="B163" s="116"/>
      <c r="C163" s="46"/>
      <c r="F163" s="73"/>
    </row>
    <row r="164" spans="1:8" s="34" customFormat="1" x14ac:dyDescent="0.3">
      <c r="B164" s="116"/>
      <c r="C164" s="46"/>
      <c r="F164" s="73"/>
    </row>
    <row r="165" spans="1:8" s="34" customFormat="1" x14ac:dyDescent="0.3">
      <c r="B165" s="116"/>
      <c r="C165" s="46"/>
      <c r="F165" s="73"/>
    </row>
    <row r="166" spans="1:8" s="34" customFormat="1" x14ac:dyDescent="0.3">
      <c r="B166" s="116"/>
      <c r="C166" s="46"/>
      <c r="F166" s="73"/>
    </row>
    <row r="167" spans="1:8" s="34" customFormat="1" x14ac:dyDescent="0.3">
      <c r="B167" s="116"/>
      <c r="C167" s="46"/>
      <c r="F167" s="73"/>
    </row>
    <row r="168" spans="1:8" s="34" customFormat="1" x14ac:dyDescent="0.3">
      <c r="B168" s="116"/>
      <c r="C168" s="46"/>
      <c r="F168" s="73"/>
    </row>
    <row r="169" spans="1:8" s="34" customFormat="1" x14ac:dyDescent="0.3">
      <c r="B169" s="116"/>
      <c r="C169" s="46"/>
      <c r="F169" s="73"/>
    </row>
    <row r="170" spans="1:8" s="34" customFormat="1" x14ac:dyDescent="0.3">
      <c r="B170" s="116"/>
      <c r="C170" s="46"/>
      <c r="F170" s="73"/>
    </row>
    <row r="171" spans="1:8" s="34" customFormat="1" x14ac:dyDescent="0.3">
      <c r="B171" s="116"/>
      <c r="C171" s="46"/>
      <c r="F171" s="73"/>
    </row>
    <row r="172" spans="1:8" s="34" customFormat="1" x14ac:dyDescent="0.3">
      <c r="B172" s="116"/>
      <c r="C172" s="46"/>
      <c r="F172" s="73"/>
    </row>
    <row r="173" spans="1:8" s="34" customFormat="1" x14ac:dyDescent="0.3">
      <c r="B173" s="116"/>
      <c r="C173" s="46"/>
      <c r="F173" s="73"/>
    </row>
    <row r="174" spans="1:8" s="34" customFormat="1" x14ac:dyDescent="0.3">
      <c r="B174" s="116"/>
      <c r="C174" s="46"/>
      <c r="F174" s="73"/>
    </row>
    <row r="175" spans="1:8" s="34" customFormat="1" x14ac:dyDescent="0.3">
      <c r="B175" s="116"/>
      <c r="C175" s="46"/>
      <c r="F175" s="73"/>
    </row>
    <row r="176" spans="1:8" s="34" customFormat="1" x14ac:dyDescent="0.3">
      <c r="B176" s="116"/>
      <c r="C176" s="46"/>
      <c r="F176" s="73"/>
    </row>
    <row r="177" spans="2:6" s="34" customFormat="1" x14ac:dyDescent="0.3">
      <c r="B177" s="116"/>
      <c r="C177" s="46"/>
      <c r="F177" s="73"/>
    </row>
    <row r="178" spans="2:6" s="34" customFormat="1" x14ac:dyDescent="0.3">
      <c r="B178" s="116"/>
      <c r="C178" s="46"/>
      <c r="F178" s="73"/>
    </row>
    <row r="179" spans="2:6" s="34" customFormat="1" x14ac:dyDescent="0.3">
      <c r="B179" s="116"/>
      <c r="C179" s="46"/>
      <c r="F179" s="73"/>
    </row>
    <row r="180" spans="2:6" s="34" customFormat="1" x14ac:dyDescent="0.3">
      <c r="B180" s="116"/>
      <c r="C180" s="46"/>
      <c r="F180" s="73"/>
    </row>
    <row r="181" spans="2:6" s="34" customFormat="1" x14ac:dyDescent="0.3">
      <c r="B181" s="116"/>
      <c r="C181" s="46"/>
      <c r="F181" s="73"/>
    </row>
    <row r="182" spans="2:6" s="34" customFormat="1" x14ac:dyDescent="0.3">
      <c r="B182" s="116"/>
      <c r="C182" s="46"/>
      <c r="F182" s="73"/>
    </row>
    <row r="183" spans="2:6" s="34" customFormat="1" x14ac:dyDescent="0.3">
      <c r="B183" s="116"/>
      <c r="C183" s="46"/>
      <c r="F183" s="73"/>
    </row>
    <row r="184" spans="2:6" s="34" customFormat="1" x14ac:dyDescent="0.3">
      <c r="B184" s="116"/>
      <c r="C184" s="46"/>
      <c r="F184" s="73"/>
    </row>
    <row r="185" spans="2:6" s="34" customFormat="1" x14ac:dyDescent="0.3">
      <c r="B185" s="116"/>
      <c r="C185" s="46"/>
      <c r="F185" s="73"/>
    </row>
    <row r="186" spans="2:6" s="34" customFormat="1" x14ac:dyDescent="0.3">
      <c r="B186" s="116"/>
      <c r="C186" s="46"/>
      <c r="F186" s="73"/>
    </row>
    <row r="187" spans="2:6" s="34" customFormat="1" x14ac:dyDescent="0.3">
      <c r="B187" s="116"/>
      <c r="C187" s="46"/>
      <c r="F187" s="73"/>
    </row>
    <row r="188" spans="2:6" s="34" customFormat="1" x14ac:dyDescent="0.3">
      <c r="B188" s="116"/>
      <c r="C188" s="46"/>
      <c r="F188" s="73"/>
    </row>
    <row r="189" spans="2:6" s="34" customFormat="1" x14ac:dyDescent="0.3">
      <c r="B189" s="116"/>
      <c r="C189" s="46"/>
      <c r="F189" s="73"/>
    </row>
    <row r="190" spans="2:6" s="34" customFormat="1" x14ac:dyDescent="0.3">
      <c r="B190" s="116"/>
      <c r="C190" s="46"/>
      <c r="F190" s="73"/>
    </row>
    <row r="191" spans="2:6" s="34" customFormat="1" x14ac:dyDescent="0.3">
      <c r="B191" s="116"/>
      <c r="C191" s="46"/>
      <c r="F191" s="73"/>
    </row>
    <row r="192" spans="2:6" s="34" customFormat="1" x14ac:dyDescent="0.3">
      <c r="B192" s="116"/>
      <c r="C192" s="46"/>
      <c r="F192" s="73"/>
    </row>
    <row r="193" spans="2:6" s="34" customFormat="1" x14ac:dyDescent="0.3">
      <c r="B193" s="116"/>
      <c r="C193" s="46"/>
      <c r="F193" s="73"/>
    </row>
    <row r="194" spans="2:6" s="34" customFormat="1" x14ac:dyDescent="0.3">
      <c r="B194" s="116"/>
      <c r="C194" s="46"/>
      <c r="F194" s="73"/>
    </row>
    <row r="195" spans="2:6" s="34" customFormat="1" x14ac:dyDescent="0.3">
      <c r="B195" s="116"/>
      <c r="C195" s="46"/>
      <c r="F195" s="73"/>
    </row>
    <row r="196" spans="2:6" s="34" customFormat="1" x14ac:dyDescent="0.3">
      <c r="B196" s="116"/>
      <c r="C196" s="46"/>
      <c r="F196" s="73"/>
    </row>
    <row r="197" spans="2:6" s="34" customFormat="1" x14ac:dyDescent="0.3">
      <c r="B197" s="116"/>
      <c r="C197" s="46"/>
      <c r="F197" s="73"/>
    </row>
    <row r="198" spans="2:6" s="34" customFormat="1" x14ac:dyDescent="0.3">
      <c r="B198" s="116"/>
      <c r="C198" s="46"/>
      <c r="F198" s="73"/>
    </row>
    <row r="199" spans="2:6" s="34" customFormat="1" x14ac:dyDescent="0.3">
      <c r="B199" s="116"/>
      <c r="C199" s="46"/>
      <c r="F199" s="73"/>
    </row>
    <row r="200" spans="2:6" s="34" customFormat="1" x14ac:dyDescent="0.3">
      <c r="B200" s="116"/>
      <c r="C200" s="46"/>
      <c r="F200" s="73"/>
    </row>
    <row r="201" spans="2:6" s="34" customFormat="1" x14ac:dyDescent="0.3">
      <c r="B201" s="116"/>
      <c r="C201" s="46"/>
      <c r="F201" s="73"/>
    </row>
    <row r="202" spans="2:6" s="34" customFormat="1" x14ac:dyDescent="0.3">
      <c r="B202" s="116"/>
      <c r="C202" s="46"/>
      <c r="F202" s="73"/>
    </row>
    <row r="203" spans="2:6" s="34" customFormat="1" x14ac:dyDescent="0.3">
      <c r="B203" s="116"/>
      <c r="C203" s="46"/>
      <c r="F203" s="73"/>
    </row>
    <row r="204" spans="2:6" s="34" customFormat="1" x14ac:dyDescent="0.3">
      <c r="B204" s="116"/>
      <c r="C204" s="46"/>
      <c r="F204" s="73"/>
    </row>
    <row r="205" spans="2:6" s="34" customFormat="1" x14ac:dyDescent="0.3">
      <c r="B205" s="116"/>
      <c r="C205" s="46"/>
      <c r="F205" s="73"/>
    </row>
    <row r="206" spans="2:6" s="34" customFormat="1" x14ac:dyDescent="0.3">
      <c r="B206" s="116"/>
      <c r="C206" s="46"/>
      <c r="F206" s="73"/>
    </row>
    <row r="207" spans="2:6" s="34" customFormat="1" x14ac:dyDescent="0.3">
      <c r="B207" s="116"/>
      <c r="C207" s="46"/>
      <c r="F207" s="73"/>
    </row>
    <row r="208" spans="2:6" s="34" customFormat="1" x14ac:dyDescent="0.3">
      <c r="B208" s="116"/>
      <c r="C208" s="46"/>
      <c r="F208" s="73"/>
    </row>
    <row r="209" spans="2:6" s="34" customFormat="1" x14ac:dyDescent="0.3">
      <c r="B209" s="116"/>
      <c r="C209" s="46"/>
      <c r="F209" s="73"/>
    </row>
    <row r="210" spans="2:6" s="34" customFormat="1" x14ac:dyDescent="0.3">
      <c r="B210" s="116"/>
      <c r="C210" s="46"/>
      <c r="F210" s="73"/>
    </row>
    <row r="211" spans="2:6" s="34" customFormat="1" x14ac:dyDescent="0.3">
      <c r="B211" s="116"/>
      <c r="C211" s="46"/>
      <c r="F211" s="73"/>
    </row>
    <row r="212" spans="2:6" s="34" customFormat="1" x14ac:dyDescent="0.3">
      <c r="B212" s="116"/>
      <c r="C212" s="46"/>
      <c r="F212" s="73"/>
    </row>
    <row r="213" spans="2:6" s="34" customFormat="1" x14ac:dyDescent="0.3">
      <c r="B213" s="116"/>
      <c r="C213" s="46"/>
      <c r="F213" s="73"/>
    </row>
    <row r="214" spans="2:6" s="34" customFormat="1" x14ac:dyDescent="0.3">
      <c r="B214" s="116"/>
      <c r="C214" s="46"/>
      <c r="F214" s="73"/>
    </row>
    <row r="215" spans="2:6" s="34" customFormat="1" x14ac:dyDescent="0.3">
      <c r="B215" s="116"/>
      <c r="C215" s="46"/>
      <c r="F215" s="73"/>
    </row>
    <row r="216" spans="2:6" s="34" customFormat="1" x14ac:dyDescent="0.3">
      <c r="B216" s="116"/>
      <c r="C216" s="46"/>
      <c r="F216" s="73"/>
    </row>
    <row r="217" spans="2:6" s="34" customFormat="1" x14ac:dyDescent="0.3">
      <c r="B217" s="116"/>
      <c r="C217" s="46"/>
      <c r="F217" s="73"/>
    </row>
    <row r="218" spans="2:6" s="34" customFormat="1" x14ac:dyDescent="0.3">
      <c r="B218" s="116"/>
      <c r="C218" s="46"/>
      <c r="F218" s="73"/>
    </row>
    <row r="219" spans="2:6" s="34" customFormat="1" x14ac:dyDescent="0.3">
      <c r="B219" s="116"/>
      <c r="C219" s="46"/>
      <c r="F219" s="73"/>
    </row>
    <row r="220" spans="2:6" s="34" customFormat="1" x14ac:dyDescent="0.3">
      <c r="B220" s="116"/>
      <c r="C220" s="46"/>
      <c r="F220" s="73"/>
    </row>
    <row r="221" spans="2:6" s="34" customFormat="1" x14ac:dyDescent="0.3">
      <c r="B221" s="116"/>
      <c r="C221" s="46"/>
      <c r="F221" s="73"/>
    </row>
    <row r="222" spans="2:6" s="34" customFormat="1" x14ac:dyDescent="0.3">
      <c r="B222" s="116"/>
      <c r="C222" s="46"/>
      <c r="F222" s="73"/>
    </row>
    <row r="223" spans="2:6" s="34" customFormat="1" x14ac:dyDescent="0.3">
      <c r="B223" s="116"/>
      <c r="C223" s="46"/>
      <c r="F223" s="73"/>
    </row>
    <row r="224" spans="2:6" s="34" customFormat="1" x14ac:dyDescent="0.3">
      <c r="B224" s="116"/>
      <c r="C224" s="46"/>
      <c r="F224" s="73"/>
    </row>
    <row r="225" spans="2:6" s="34" customFormat="1" x14ac:dyDescent="0.3">
      <c r="B225" s="116"/>
      <c r="C225" s="46"/>
      <c r="F225" s="73"/>
    </row>
    <row r="226" spans="2:6" s="34" customFormat="1" x14ac:dyDescent="0.3">
      <c r="B226" s="116"/>
      <c r="C226" s="46"/>
      <c r="F226" s="73"/>
    </row>
    <row r="227" spans="2:6" s="34" customFormat="1" x14ac:dyDescent="0.3">
      <c r="B227" s="116"/>
      <c r="C227" s="46"/>
      <c r="F227" s="73"/>
    </row>
    <row r="228" spans="2:6" s="34" customFormat="1" x14ac:dyDescent="0.3">
      <c r="B228" s="116"/>
      <c r="C228" s="46"/>
      <c r="F228" s="73"/>
    </row>
    <row r="229" spans="2:6" s="34" customFormat="1" x14ac:dyDescent="0.3">
      <c r="B229" s="116"/>
      <c r="C229" s="46"/>
      <c r="F229" s="73"/>
    </row>
    <row r="230" spans="2:6" s="34" customFormat="1" x14ac:dyDescent="0.3">
      <c r="B230" s="116"/>
      <c r="C230" s="46"/>
      <c r="F230" s="73"/>
    </row>
    <row r="231" spans="2:6" s="34" customFormat="1" x14ac:dyDescent="0.3">
      <c r="B231" s="116"/>
      <c r="C231" s="46"/>
      <c r="F231" s="73"/>
    </row>
    <row r="232" spans="2:6" s="34" customFormat="1" x14ac:dyDescent="0.3">
      <c r="B232" s="116"/>
      <c r="C232" s="46"/>
      <c r="F232" s="73"/>
    </row>
    <row r="233" spans="2:6" s="34" customFormat="1" x14ac:dyDescent="0.3">
      <c r="B233" s="116"/>
      <c r="C233" s="46"/>
      <c r="F233" s="73"/>
    </row>
    <row r="234" spans="2:6" s="34" customFormat="1" x14ac:dyDescent="0.3">
      <c r="B234" s="116"/>
      <c r="C234" s="46"/>
      <c r="F234" s="73"/>
    </row>
    <row r="235" spans="2:6" s="34" customFormat="1" x14ac:dyDescent="0.3">
      <c r="B235" s="116"/>
      <c r="C235" s="46"/>
      <c r="F235" s="73"/>
    </row>
    <row r="236" spans="2:6" s="34" customFormat="1" x14ac:dyDescent="0.3">
      <c r="B236" s="116"/>
      <c r="C236" s="46"/>
      <c r="F236" s="73"/>
    </row>
    <row r="237" spans="2:6" s="34" customFormat="1" x14ac:dyDescent="0.3">
      <c r="B237" s="116"/>
      <c r="C237" s="46"/>
      <c r="F237" s="73"/>
    </row>
    <row r="238" spans="2:6" s="34" customFormat="1" x14ac:dyDescent="0.3">
      <c r="B238" s="116"/>
      <c r="C238" s="46"/>
      <c r="F238" s="73"/>
    </row>
    <row r="239" spans="2:6" s="34" customFormat="1" x14ac:dyDescent="0.3">
      <c r="B239" s="116"/>
      <c r="C239" s="46"/>
      <c r="F239" s="73"/>
    </row>
    <row r="240" spans="2:6" s="34" customFormat="1" x14ac:dyDescent="0.3">
      <c r="B240" s="116"/>
      <c r="C240" s="46"/>
      <c r="F240" s="73"/>
    </row>
    <row r="241" spans="2:6" s="34" customFormat="1" x14ac:dyDescent="0.3">
      <c r="B241" s="116"/>
      <c r="C241" s="46"/>
      <c r="F241" s="73"/>
    </row>
    <row r="242" spans="2:6" s="34" customFormat="1" x14ac:dyDescent="0.3">
      <c r="B242" s="116"/>
      <c r="C242" s="46"/>
      <c r="F242" s="73"/>
    </row>
    <row r="243" spans="2:6" s="34" customFormat="1" x14ac:dyDescent="0.3">
      <c r="B243" s="116"/>
      <c r="C243" s="46"/>
      <c r="F243" s="73"/>
    </row>
    <row r="244" spans="2:6" s="34" customFormat="1" x14ac:dyDescent="0.3">
      <c r="B244" s="116"/>
      <c r="C244" s="46"/>
      <c r="F244" s="73"/>
    </row>
    <row r="245" spans="2:6" s="34" customFormat="1" x14ac:dyDescent="0.3">
      <c r="B245" s="116"/>
      <c r="C245" s="46"/>
      <c r="F245" s="73"/>
    </row>
    <row r="246" spans="2:6" s="34" customFormat="1" x14ac:dyDescent="0.3">
      <c r="B246" s="116"/>
      <c r="C246" s="46"/>
      <c r="F246" s="73"/>
    </row>
    <row r="247" spans="2:6" s="34" customFormat="1" x14ac:dyDescent="0.3">
      <c r="B247" s="116"/>
      <c r="C247" s="46"/>
      <c r="F247" s="73"/>
    </row>
    <row r="248" spans="2:6" s="34" customFormat="1" x14ac:dyDescent="0.3">
      <c r="B248" s="116"/>
      <c r="C248" s="46"/>
      <c r="F248" s="73"/>
    </row>
    <row r="249" spans="2:6" s="34" customFormat="1" x14ac:dyDescent="0.3">
      <c r="B249" s="116"/>
      <c r="C249" s="46"/>
      <c r="F249" s="73"/>
    </row>
    <row r="250" spans="2:6" s="34" customFormat="1" x14ac:dyDescent="0.3">
      <c r="B250" s="116"/>
      <c r="C250" s="46"/>
      <c r="F250" s="73"/>
    </row>
    <row r="251" spans="2:6" s="34" customFormat="1" x14ac:dyDescent="0.3">
      <c r="B251" s="116"/>
      <c r="C251" s="46"/>
      <c r="F251" s="73"/>
    </row>
    <row r="252" spans="2:6" s="34" customFormat="1" x14ac:dyDescent="0.3">
      <c r="B252" s="116"/>
      <c r="C252" s="46"/>
      <c r="F252" s="73"/>
    </row>
    <row r="253" spans="2:6" s="34" customFormat="1" x14ac:dyDescent="0.3">
      <c r="B253" s="116"/>
      <c r="C253" s="46"/>
      <c r="F253" s="73"/>
    </row>
    <row r="254" spans="2:6" s="34" customFormat="1" x14ac:dyDescent="0.3">
      <c r="B254" s="116"/>
      <c r="C254" s="46"/>
      <c r="F254" s="73"/>
    </row>
    <row r="255" spans="2:6" s="34" customFormat="1" x14ac:dyDescent="0.3">
      <c r="B255" s="116"/>
      <c r="C255" s="46"/>
      <c r="F255" s="73"/>
    </row>
    <row r="256" spans="2:6" s="34" customFormat="1" x14ac:dyDescent="0.3">
      <c r="B256" s="116"/>
      <c r="C256" s="46"/>
      <c r="F256" s="73"/>
    </row>
    <row r="257" spans="2:6" s="34" customFormat="1" x14ac:dyDescent="0.3">
      <c r="B257" s="116"/>
      <c r="C257" s="46"/>
      <c r="F257" s="73"/>
    </row>
    <row r="258" spans="2:6" s="34" customFormat="1" x14ac:dyDescent="0.3">
      <c r="B258" s="116"/>
      <c r="C258" s="46"/>
      <c r="F258" s="73"/>
    </row>
    <row r="259" spans="2:6" s="34" customFormat="1" x14ac:dyDescent="0.3">
      <c r="B259" s="116"/>
      <c r="C259" s="46"/>
      <c r="F259" s="73"/>
    </row>
    <row r="260" spans="2:6" s="34" customFormat="1" x14ac:dyDescent="0.3">
      <c r="B260" s="116"/>
      <c r="C260" s="46"/>
      <c r="F260" s="73"/>
    </row>
    <row r="261" spans="2:6" s="34" customFormat="1" x14ac:dyDescent="0.3">
      <c r="B261" s="116"/>
      <c r="C261" s="46"/>
      <c r="F261" s="73"/>
    </row>
    <row r="262" spans="2:6" s="34" customFormat="1" x14ac:dyDescent="0.3">
      <c r="B262" s="116"/>
      <c r="C262" s="46"/>
      <c r="F262" s="73"/>
    </row>
    <row r="263" spans="2:6" s="34" customFormat="1" x14ac:dyDescent="0.3">
      <c r="B263" s="116"/>
      <c r="C263" s="46"/>
      <c r="F263" s="73"/>
    </row>
    <row r="264" spans="2:6" s="34" customFormat="1" x14ac:dyDescent="0.3">
      <c r="B264" s="116"/>
      <c r="C264" s="46"/>
      <c r="F264" s="73"/>
    </row>
    <row r="265" spans="2:6" s="34" customFormat="1" x14ac:dyDescent="0.3">
      <c r="B265" s="116"/>
      <c r="C265" s="46"/>
      <c r="F265" s="73"/>
    </row>
    <row r="266" spans="2:6" s="34" customFormat="1" x14ac:dyDescent="0.3">
      <c r="B266" s="116"/>
      <c r="C266" s="46"/>
      <c r="F266" s="73"/>
    </row>
    <row r="267" spans="2:6" s="34" customFormat="1" x14ac:dyDescent="0.3">
      <c r="B267" s="116"/>
      <c r="C267" s="46"/>
      <c r="F267" s="73"/>
    </row>
    <row r="268" spans="2:6" s="34" customFormat="1" x14ac:dyDescent="0.3">
      <c r="B268" s="116"/>
      <c r="C268" s="46"/>
      <c r="F268" s="73"/>
    </row>
    <row r="269" spans="2:6" s="34" customFormat="1" x14ac:dyDescent="0.3">
      <c r="B269" s="116"/>
      <c r="C269" s="46"/>
      <c r="F269" s="73"/>
    </row>
    <row r="270" spans="2:6" s="34" customFormat="1" x14ac:dyDescent="0.3">
      <c r="B270" s="116"/>
      <c r="C270" s="46"/>
      <c r="F270" s="73"/>
    </row>
    <row r="271" spans="2:6" s="34" customFormat="1" x14ac:dyDescent="0.3">
      <c r="B271" s="116"/>
      <c r="C271" s="46"/>
      <c r="F271" s="73"/>
    </row>
    <row r="272" spans="2:6" s="34" customFormat="1" x14ac:dyDescent="0.3">
      <c r="B272" s="116"/>
      <c r="C272" s="46"/>
      <c r="F272" s="73"/>
    </row>
    <row r="273" spans="2:6" s="34" customFormat="1" x14ac:dyDescent="0.3">
      <c r="B273" s="116"/>
      <c r="C273" s="46"/>
      <c r="F273" s="73"/>
    </row>
    <row r="274" spans="2:6" s="34" customFormat="1" x14ac:dyDescent="0.3">
      <c r="B274" s="116"/>
      <c r="C274" s="46"/>
      <c r="F274" s="73"/>
    </row>
    <row r="275" spans="2:6" s="34" customFormat="1" x14ac:dyDescent="0.3">
      <c r="B275" s="116"/>
      <c r="C275" s="46"/>
      <c r="F275" s="73"/>
    </row>
    <row r="276" spans="2:6" s="34" customFormat="1" x14ac:dyDescent="0.3">
      <c r="B276" s="116"/>
      <c r="C276" s="46"/>
      <c r="F276" s="73"/>
    </row>
    <row r="277" spans="2:6" s="34" customFormat="1" x14ac:dyDescent="0.3">
      <c r="B277" s="116"/>
      <c r="C277" s="46"/>
      <c r="F277" s="73"/>
    </row>
    <row r="278" spans="2:6" s="34" customFormat="1" x14ac:dyDescent="0.3">
      <c r="B278" s="116"/>
      <c r="C278" s="46"/>
      <c r="F278" s="73"/>
    </row>
    <row r="279" spans="2:6" s="34" customFormat="1" x14ac:dyDescent="0.3">
      <c r="B279" s="116"/>
      <c r="C279" s="46"/>
      <c r="F279" s="73"/>
    </row>
    <row r="280" spans="2:6" s="34" customFormat="1" x14ac:dyDescent="0.3">
      <c r="B280" s="116"/>
      <c r="C280" s="46"/>
      <c r="F280" s="73"/>
    </row>
    <row r="281" spans="2:6" s="34" customFormat="1" x14ac:dyDescent="0.3">
      <c r="B281" s="116"/>
      <c r="C281" s="46"/>
      <c r="F281" s="73"/>
    </row>
    <row r="282" spans="2:6" s="34" customFormat="1" x14ac:dyDescent="0.3">
      <c r="B282" s="116"/>
      <c r="C282" s="46"/>
      <c r="F282" s="73"/>
    </row>
    <row r="283" spans="2:6" s="34" customFormat="1" x14ac:dyDescent="0.3">
      <c r="B283" s="116"/>
      <c r="C283" s="46"/>
      <c r="F283" s="73"/>
    </row>
    <row r="284" spans="2:6" s="34" customFormat="1" x14ac:dyDescent="0.3">
      <c r="B284" s="116"/>
      <c r="C284" s="46"/>
      <c r="F284" s="73"/>
    </row>
    <row r="285" spans="2:6" s="34" customFormat="1" x14ac:dyDescent="0.3">
      <c r="B285" s="116"/>
      <c r="C285" s="46"/>
      <c r="F285" s="73"/>
    </row>
    <row r="286" spans="2:6" s="34" customFormat="1" x14ac:dyDescent="0.3">
      <c r="B286" s="116"/>
      <c r="C286" s="46"/>
      <c r="F286" s="73"/>
    </row>
    <row r="287" spans="2:6" s="34" customFormat="1" x14ac:dyDescent="0.3">
      <c r="B287" s="116"/>
      <c r="C287" s="46"/>
      <c r="F287" s="73"/>
    </row>
    <row r="288" spans="2:6" s="34" customFormat="1" x14ac:dyDescent="0.3">
      <c r="B288" s="116"/>
      <c r="C288" s="46"/>
      <c r="F288" s="73"/>
    </row>
    <row r="289" spans="2:6" s="34" customFormat="1" x14ac:dyDescent="0.3">
      <c r="B289" s="116"/>
      <c r="C289" s="46"/>
      <c r="F289" s="73"/>
    </row>
    <row r="290" spans="2:6" s="34" customFormat="1" x14ac:dyDescent="0.3">
      <c r="B290" s="116"/>
      <c r="C290" s="46"/>
      <c r="F290" s="73"/>
    </row>
    <row r="291" spans="2:6" s="34" customFormat="1" x14ac:dyDescent="0.3">
      <c r="B291" s="116"/>
      <c r="C291" s="46"/>
      <c r="F291" s="73"/>
    </row>
    <row r="292" spans="2:6" s="34" customFormat="1" x14ac:dyDescent="0.3">
      <c r="B292" s="116"/>
      <c r="C292" s="46"/>
      <c r="F292" s="73"/>
    </row>
    <row r="293" spans="2:6" s="34" customFormat="1" x14ac:dyDescent="0.3">
      <c r="B293" s="116"/>
      <c r="C293" s="46"/>
      <c r="F293" s="73"/>
    </row>
    <row r="294" spans="2:6" s="34" customFormat="1" x14ac:dyDescent="0.3">
      <c r="B294" s="116"/>
      <c r="C294" s="46"/>
      <c r="F294" s="73"/>
    </row>
    <row r="295" spans="2:6" s="34" customFormat="1" x14ac:dyDescent="0.3">
      <c r="B295" s="116"/>
      <c r="C295" s="46"/>
      <c r="F295" s="73"/>
    </row>
    <row r="296" spans="2:6" s="34" customFormat="1" x14ac:dyDescent="0.3">
      <c r="B296" s="116"/>
      <c r="C296" s="46"/>
      <c r="F296" s="73"/>
    </row>
    <row r="297" spans="2:6" s="34" customFormat="1" x14ac:dyDescent="0.3">
      <c r="B297" s="116"/>
      <c r="C297" s="46"/>
      <c r="F297" s="73"/>
    </row>
    <row r="298" spans="2:6" s="34" customFormat="1" x14ac:dyDescent="0.3">
      <c r="B298" s="116"/>
      <c r="C298" s="46"/>
      <c r="F298" s="73"/>
    </row>
    <row r="299" spans="2:6" s="34" customFormat="1" x14ac:dyDescent="0.3">
      <c r="B299" s="116"/>
      <c r="C299" s="46"/>
      <c r="F299" s="73"/>
    </row>
    <row r="300" spans="2:6" s="34" customFormat="1" x14ac:dyDescent="0.3">
      <c r="B300" s="116"/>
      <c r="C300" s="46"/>
      <c r="F300" s="73"/>
    </row>
    <row r="301" spans="2:6" s="34" customFormat="1" x14ac:dyDescent="0.3">
      <c r="B301" s="116"/>
      <c r="C301" s="46"/>
      <c r="F301" s="73"/>
    </row>
    <row r="302" spans="2:6" s="34" customFormat="1" x14ac:dyDescent="0.3">
      <c r="B302" s="116"/>
      <c r="C302" s="46"/>
      <c r="F302" s="73"/>
    </row>
    <row r="303" spans="2:6" s="34" customFormat="1" x14ac:dyDescent="0.3">
      <c r="B303" s="116"/>
      <c r="C303" s="46"/>
      <c r="F303" s="73"/>
    </row>
    <row r="304" spans="2:6" s="34" customFormat="1" x14ac:dyDescent="0.3">
      <c r="B304" s="116"/>
      <c r="C304" s="46"/>
      <c r="F304" s="73"/>
    </row>
    <row r="305" spans="2:6" s="34" customFormat="1" x14ac:dyDescent="0.3">
      <c r="B305" s="116"/>
      <c r="C305" s="46"/>
      <c r="F305" s="73"/>
    </row>
    <row r="306" spans="2:6" s="34" customFormat="1" x14ac:dyDescent="0.3">
      <c r="B306" s="116"/>
      <c r="C306" s="46"/>
      <c r="F306" s="73"/>
    </row>
    <row r="307" spans="2:6" s="34" customFormat="1" x14ac:dyDescent="0.3">
      <c r="B307" s="116"/>
      <c r="C307" s="46"/>
      <c r="F307" s="73"/>
    </row>
    <row r="308" spans="2:6" s="34" customFormat="1" x14ac:dyDescent="0.3">
      <c r="B308" s="116"/>
      <c r="C308" s="46"/>
      <c r="F308" s="73"/>
    </row>
    <row r="309" spans="2:6" s="34" customFormat="1" x14ac:dyDescent="0.3">
      <c r="B309" s="116"/>
      <c r="C309" s="46"/>
      <c r="F309" s="73"/>
    </row>
    <row r="310" spans="2:6" s="34" customFormat="1" x14ac:dyDescent="0.3">
      <c r="B310" s="116"/>
      <c r="C310" s="46"/>
      <c r="F310" s="73"/>
    </row>
    <row r="311" spans="2:6" s="34" customFormat="1" x14ac:dyDescent="0.3">
      <c r="B311" s="116"/>
      <c r="C311" s="46"/>
      <c r="F311" s="73"/>
    </row>
    <row r="312" spans="2:6" s="34" customFormat="1" x14ac:dyDescent="0.3">
      <c r="B312" s="116"/>
      <c r="C312" s="46"/>
      <c r="F312" s="73"/>
    </row>
    <row r="313" spans="2:6" s="34" customFormat="1" x14ac:dyDescent="0.3">
      <c r="B313" s="116"/>
      <c r="C313" s="46"/>
      <c r="F313" s="73"/>
    </row>
    <row r="314" spans="2:6" s="34" customFormat="1" x14ac:dyDescent="0.3">
      <c r="B314" s="116"/>
      <c r="C314" s="46"/>
      <c r="F314" s="73"/>
    </row>
    <row r="315" spans="2:6" s="34" customFormat="1" x14ac:dyDescent="0.3">
      <c r="B315" s="116"/>
      <c r="C315" s="46"/>
      <c r="F315" s="73"/>
    </row>
    <row r="316" spans="2:6" s="34" customFormat="1" x14ac:dyDescent="0.3">
      <c r="B316" s="116"/>
      <c r="C316" s="46"/>
      <c r="F316" s="73"/>
    </row>
    <row r="317" spans="2:6" s="34" customFormat="1" x14ac:dyDescent="0.3">
      <c r="B317" s="116"/>
      <c r="C317" s="46"/>
      <c r="F317" s="73"/>
    </row>
    <row r="318" spans="2:6" s="34" customFormat="1" x14ac:dyDescent="0.3">
      <c r="B318" s="116"/>
      <c r="C318" s="46"/>
      <c r="F318" s="73"/>
    </row>
    <row r="319" spans="2:6" s="34" customFormat="1" x14ac:dyDescent="0.3">
      <c r="B319" s="116"/>
      <c r="C319" s="46"/>
      <c r="F319" s="73"/>
    </row>
    <row r="320" spans="2:6" s="34" customFormat="1" x14ac:dyDescent="0.3">
      <c r="B320" s="116"/>
      <c r="C320" s="46"/>
      <c r="F320" s="73"/>
    </row>
    <row r="321" spans="2:6" s="34" customFormat="1" x14ac:dyDescent="0.3">
      <c r="B321" s="116"/>
      <c r="C321" s="46"/>
      <c r="F321" s="73"/>
    </row>
    <row r="322" spans="2:6" s="34" customFormat="1" x14ac:dyDescent="0.3">
      <c r="B322" s="116"/>
      <c r="C322" s="46"/>
      <c r="F322" s="73"/>
    </row>
    <row r="323" spans="2:6" s="34" customFormat="1" x14ac:dyDescent="0.3">
      <c r="B323" s="116"/>
      <c r="C323" s="46"/>
      <c r="F323" s="73"/>
    </row>
    <row r="324" spans="2:6" s="34" customFormat="1" x14ac:dyDescent="0.3">
      <c r="B324" s="116"/>
      <c r="C324" s="46"/>
      <c r="F324" s="73"/>
    </row>
    <row r="325" spans="2:6" s="34" customFormat="1" x14ac:dyDescent="0.3">
      <c r="B325" s="116"/>
      <c r="C325" s="46"/>
      <c r="F325" s="73"/>
    </row>
    <row r="326" spans="2:6" s="34" customFormat="1" x14ac:dyDescent="0.3">
      <c r="B326" s="116"/>
      <c r="C326" s="46"/>
      <c r="F326" s="73"/>
    </row>
    <row r="327" spans="2:6" s="34" customFormat="1" x14ac:dyDescent="0.3">
      <c r="B327" s="116"/>
      <c r="C327" s="46"/>
      <c r="F327" s="73"/>
    </row>
    <row r="328" spans="2:6" s="34" customFormat="1" x14ac:dyDescent="0.3">
      <c r="B328" s="116"/>
      <c r="C328" s="46"/>
      <c r="F328" s="73"/>
    </row>
    <row r="329" spans="2:6" s="34" customFormat="1" x14ac:dyDescent="0.3">
      <c r="B329" s="116"/>
      <c r="C329" s="46"/>
      <c r="F329" s="73"/>
    </row>
    <row r="330" spans="2:6" s="34" customFormat="1" x14ac:dyDescent="0.3">
      <c r="B330" s="116"/>
      <c r="C330" s="46"/>
      <c r="F330" s="73"/>
    </row>
    <row r="331" spans="2:6" s="34" customFormat="1" x14ac:dyDescent="0.3">
      <c r="B331" s="116"/>
      <c r="C331" s="46"/>
      <c r="F331" s="73"/>
    </row>
    <row r="332" spans="2:6" s="34" customFormat="1" x14ac:dyDescent="0.3">
      <c r="B332" s="116"/>
      <c r="C332" s="46"/>
      <c r="F332" s="73"/>
    </row>
    <row r="333" spans="2:6" s="34" customFormat="1" x14ac:dyDescent="0.3">
      <c r="B333" s="116"/>
      <c r="C333" s="46"/>
      <c r="F333" s="73"/>
    </row>
    <row r="334" spans="2:6" s="34" customFormat="1" x14ac:dyDescent="0.3">
      <c r="B334" s="116"/>
      <c r="C334" s="46"/>
      <c r="F334" s="73"/>
    </row>
    <row r="335" spans="2:6" s="34" customFormat="1" x14ac:dyDescent="0.3">
      <c r="B335" s="116"/>
      <c r="C335" s="46"/>
      <c r="F335" s="73"/>
    </row>
    <row r="336" spans="2:6" s="34" customFormat="1" x14ac:dyDescent="0.3">
      <c r="B336" s="116"/>
      <c r="C336" s="46"/>
      <c r="F336" s="73"/>
    </row>
    <row r="337" spans="2:6" s="34" customFormat="1" x14ac:dyDescent="0.3">
      <c r="B337" s="116"/>
      <c r="C337" s="46"/>
      <c r="F337" s="73"/>
    </row>
    <row r="338" spans="2:6" s="34" customFormat="1" x14ac:dyDescent="0.3">
      <c r="B338" s="116"/>
      <c r="C338" s="46"/>
      <c r="F338" s="73"/>
    </row>
    <row r="339" spans="2:6" s="34" customFormat="1" x14ac:dyDescent="0.3">
      <c r="B339" s="116"/>
      <c r="C339" s="46"/>
      <c r="F339" s="73"/>
    </row>
    <row r="340" spans="2:6" s="34" customFormat="1" x14ac:dyDescent="0.3">
      <c r="B340" s="116"/>
      <c r="C340" s="46"/>
      <c r="F340" s="73"/>
    </row>
    <row r="341" spans="2:6" s="34" customFormat="1" x14ac:dyDescent="0.3">
      <c r="B341" s="116"/>
      <c r="C341" s="46"/>
      <c r="F341" s="73"/>
    </row>
    <row r="342" spans="2:6" s="34" customFormat="1" x14ac:dyDescent="0.3">
      <c r="B342" s="116"/>
      <c r="C342" s="46"/>
      <c r="F342" s="73"/>
    </row>
    <row r="343" spans="2:6" s="34" customFormat="1" x14ac:dyDescent="0.3">
      <c r="B343" s="116"/>
      <c r="C343" s="46"/>
      <c r="F343" s="73"/>
    </row>
    <row r="344" spans="2:6" s="34" customFormat="1" x14ac:dyDescent="0.3">
      <c r="B344" s="116"/>
      <c r="C344" s="46"/>
      <c r="F344" s="73"/>
    </row>
    <row r="345" spans="2:6" s="34" customFormat="1" x14ac:dyDescent="0.3">
      <c r="B345" s="116"/>
      <c r="C345" s="46"/>
      <c r="F345" s="73"/>
    </row>
    <row r="346" spans="2:6" s="34" customFormat="1" x14ac:dyDescent="0.3">
      <c r="B346" s="116"/>
      <c r="C346" s="46"/>
      <c r="F346" s="73"/>
    </row>
    <row r="347" spans="2:6" s="34" customFormat="1" x14ac:dyDescent="0.3">
      <c r="B347" s="116"/>
      <c r="C347" s="46"/>
      <c r="F347" s="73"/>
    </row>
    <row r="348" spans="2:6" s="34" customFormat="1" x14ac:dyDescent="0.3">
      <c r="B348" s="116"/>
      <c r="C348" s="46"/>
      <c r="F348" s="73"/>
    </row>
    <row r="349" spans="2:6" s="34" customFormat="1" x14ac:dyDescent="0.3">
      <c r="B349" s="116"/>
      <c r="C349" s="46"/>
      <c r="F349" s="73"/>
    </row>
    <row r="350" spans="2:6" s="34" customFormat="1" x14ac:dyDescent="0.3">
      <c r="B350" s="116"/>
      <c r="C350" s="46"/>
      <c r="F350" s="73"/>
    </row>
    <row r="351" spans="2:6" s="34" customFormat="1" x14ac:dyDescent="0.3">
      <c r="B351" s="116"/>
      <c r="C351" s="46"/>
      <c r="F351" s="73"/>
    </row>
    <row r="352" spans="2:6" s="34" customFormat="1" x14ac:dyDescent="0.3">
      <c r="B352" s="116"/>
      <c r="C352" s="46"/>
      <c r="F352" s="73"/>
    </row>
    <row r="353" spans="2:6" s="34" customFormat="1" x14ac:dyDescent="0.3">
      <c r="B353" s="116"/>
      <c r="C353" s="46"/>
      <c r="F353" s="73"/>
    </row>
    <row r="354" spans="2:6" s="34" customFormat="1" x14ac:dyDescent="0.3">
      <c r="B354" s="116"/>
      <c r="C354" s="46"/>
      <c r="F354" s="73"/>
    </row>
    <row r="355" spans="2:6" s="34" customFormat="1" x14ac:dyDescent="0.3">
      <c r="B355" s="116"/>
      <c r="C355" s="46"/>
      <c r="F355" s="73"/>
    </row>
    <row r="356" spans="2:6" s="34" customFormat="1" x14ac:dyDescent="0.3">
      <c r="B356" s="116"/>
      <c r="C356" s="46"/>
      <c r="F356" s="73"/>
    </row>
    <row r="357" spans="2:6" s="34" customFormat="1" x14ac:dyDescent="0.3">
      <c r="B357" s="116"/>
      <c r="C357" s="46"/>
      <c r="F357" s="73"/>
    </row>
    <row r="358" spans="2:6" s="34" customFormat="1" x14ac:dyDescent="0.3">
      <c r="B358" s="116"/>
      <c r="C358" s="46"/>
      <c r="F358" s="73"/>
    </row>
    <row r="359" spans="2:6" s="34" customFormat="1" x14ac:dyDescent="0.3">
      <c r="B359" s="116"/>
      <c r="C359" s="46"/>
      <c r="F359" s="73"/>
    </row>
    <row r="360" spans="2:6" s="34" customFormat="1" x14ac:dyDescent="0.3">
      <c r="B360" s="116"/>
      <c r="C360" s="46"/>
      <c r="F360" s="73"/>
    </row>
    <row r="361" spans="2:6" s="34" customFormat="1" x14ac:dyDescent="0.3">
      <c r="B361" s="116"/>
      <c r="C361" s="46"/>
      <c r="F361" s="73"/>
    </row>
    <row r="362" spans="2:6" s="34" customFormat="1" x14ac:dyDescent="0.3">
      <c r="B362" s="116"/>
      <c r="C362" s="46"/>
      <c r="F362" s="73"/>
    </row>
    <row r="363" spans="2:6" s="34" customFormat="1" x14ac:dyDescent="0.3">
      <c r="B363" s="116"/>
      <c r="C363" s="46"/>
      <c r="F363" s="73"/>
    </row>
    <row r="364" spans="2:6" s="34" customFormat="1" x14ac:dyDescent="0.3">
      <c r="B364" s="116"/>
      <c r="C364" s="46"/>
      <c r="F364" s="73"/>
    </row>
    <row r="365" spans="2:6" s="34" customFormat="1" x14ac:dyDescent="0.3">
      <c r="B365" s="116"/>
      <c r="C365" s="46"/>
      <c r="F365" s="73"/>
    </row>
    <row r="366" spans="2:6" s="34" customFormat="1" x14ac:dyDescent="0.3">
      <c r="B366" s="116"/>
      <c r="C366" s="46"/>
      <c r="F366" s="73"/>
    </row>
    <row r="367" spans="2:6" s="34" customFormat="1" x14ac:dyDescent="0.3">
      <c r="B367" s="116"/>
      <c r="C367" s="46"/>
      <c r="F367" s="73"/>
    </row>
    <row r="368" spans="2:6" s="34" customFormat="1" x14ac:dyDescent="0.3">
      <c r="B368" s="116"/>
      <c r="C368" s="46"/>
      <c r="F368" s="73"/>
    </row>
    <row r="369" spans="2:6" s="34" customFormat="1" x14ac:dyDescent="0.3">
      <c r="B369" s="116"/>
      <c r="C369" s="46"/>
      <c r="F369" s="73"/>
    </row>
    <row r="370" spans="2:6" s="34" customFormat="1" x14ac:dyDescent="0.3">
      <c r="B370" s="116"/>
      <c r="C370" s="46"/>
      <c r="F370" s="73"/>
    </row>
    <row r="371" spans="2:6" s="34" customFormat="1" x14ac:dyDescent="0.3">
      <c r="B371" s="116"/>
      <c r="C371" s="46"/>
      <c r="F371" s="73"/>
    </row>
    <row r="372" spans="2:6" s="34" customFormat="1" x14ac:dyDescent="0.3">
      <c r="B372" s="116"/>
      <c r="C372" s="46"/>
      <c r="F372" s="73"/>
    </row>
    <row r="373" spans="2:6" s="34" customFormat="1" x14ac:dyDescent="0.3">
      <c r="B373" s="116"/>
      <c r="C373" s="46"/>
      <c r="F373" s="73"/>
    </row>
    <row r="374" spans="2:6" s="34" customFormat="1" x14ac:dyDescent="0.3">
      <c r="B374" s="116"/>
      <c r="C374" s="46"/>
      <c r="F374" s="73"/>
    </row>
    <row r="375" spans="2:6" s="34" customFormat="1" x14ac:dyDescent="0.3">
      <c r="B375" s="116"/>
      <c r="C375" s="46"/>
      <c r="F375" s="73"/>
    </row>
    <row r="376" spans="2:6" s="34" customFormat="1" x14ac:dyDescent="0.3">
      <c r="B376" s="116"/>
      <c r="C376" s="46"/>
      <c r="F376" s="73"/>
    </row>
    <row r="377" spans="2:6" s="34" customFormat="1" x14ac:dyDescent="0.3">
      <c r="B377" s="116"/>
      <c r="C377" s="46"/>
      <c r="F377" s="73"/>
    </row>
    <row r="378" spans="2:6" s="34" customFormat="1" x14ac:dyDescent="0.3">
      <c r="B378" s="116"/>
      <c r="C378" s="46"/>
      <c r="F378" s="73"/>
    </row>
    <row r="379" spans="2:6" s="34" customFormat="1" x14ac:dyDescent="0.3">
      <c r="B379" s="116"/>
      <c r="C379" s="46"/>
      <c r="F379" s="73"/>
    </row>
    <row r="380" spans="2:6" s="34" customFormat="1" x14ac:dyDescent="0.3">
      <c r="B380" s="116"/>
      <c r="C380" s="46"/>
      <c r="F380" s="73"/>
    </row>
    <row r="381" spans="2:6" s="34" customFormat="1" x14ac:dyDescent="0.3">
      <c r="B381" s="116"/>
      <c r="C381" s="46"/>
      <c r="F381" s="73"/>
    </row>
    <row r="382" spans="2:6" s="34" customFormat="1" x14ac:dyDescent="0.3">
      <c r="B382" s="116"/>
      <c r="C382" s="46"/>
      <c r="F382" s="73"/>
    </row>
    <row r="383" spans="2:6" s="34" customFormat="1" x14ac:dyDescent="0.3">
      <c r="B383" s="116"/>
      <c r="C383" s="46"/>
      <c r="F383" s="73"/>
    </row>
    <row r="384" spans="2:6" s="34" customFormat="1" x14ac:dyDescent="0.3">
      <c r="B384" s="116"/>
      <c r="C384" s="46"/>
      <c r="F384" s="73"/>
    </row>
    <row r="385" spans="2:6" s="34" customFormat="1" x14ac:dyDescent="0.3">
      <c r="B385" s="116"/>
      <c r="C385" s="46"/>
      <c r="F385" s="73"/>
    </row>
    <row r="386" spans="2:6" s="34" customFormat="1" x14ac:dyDescent="0.3">
      <c r="B386" s="116"/>
      <c r="C386" s="46"/>
      <c r="F386" s="73"/>
    </row>
    <row r="387" spans="2:6" s="34" customFormat="1" x14ac:dyDescent="0.3">
      <c r="B387" s="116"/>
      <c r="C387" s="46"/>
      <c r="F387" s="73"/>
    </row>
    <row r="388" spans="2:6" s="34" customFormat="1" x14ac:dyDescent="0.3">
      <c r="B388" s="116"/>
      <c r="C388" s="46"/>
      <c r="F388" s="73"/>
    </row>
    <row r="389" spans="2:6" s="34" customFormat="1" x14ac:dyDescent="0.3">
      <c r="B389" s="116"/>
      <c r="C389" s="46"/>
      <c r="F389" s="73"/>
    </row>
    <row r="390" spans="2:6" s="34" customFormat="1" x14ac:dyDescent="0.3">
      <c r="B390" s="116"/>
      <c r="C390" s="46"/>
      <c r="F390" s="73"/>
    </row>
    <row r="391" spans="2:6" s="34" customFormat="1" x14ac:dyDescent="0.3">
      <c r="B391" s="116"/>
      <c r="C391" s="46"/>
      <c r="F391" s="73"/>
    </row>
    <row r="392" spans="2:6" s="34" customFormat="1" x14ac:dyDescent="0.3">
      <c r="B392" s="116"/>
      <c r="C392" s="46"/>
      <c r="F392" s="73"/>
    </row>
    <row r="393" spans="2:6" s="34" customFormat="1" x14ac:dyDescent="0.3">
      <c r="B393" s="116"/>
      <c r="C393" s="46"/>
      <c r="F393" s="73"/>
    </row>
    <row r="394" spans="2:6" s="34" customFormat="1" x14ac:dyDescent="0.3">
      <c r="B394" s="116"/>
      <c r="C394" s="46"/>
      <c r="F394" s="73"/>
    </row>
    <row r="395" spans="2:6" s="34" customFormat="1" x14ac:dyDescent="0.3">
      <c r="B395" s="116"/>
      <c r="C395" s="46"/>
      <c r="F395" s="73"/>
    </row>
    <row r="396" spans="2:6" s="34" customFormat="1" x14ac:dyDescent="0.3">
      <c r="B396" s="116"/>
      <c r="C396" s="46"/>
      <c r="F396" s="73"/>
    </row>
    <row r="397" spans="2:6" s="34" customFormat="1" x14ac:dyDescent="0.3">
      <c r="B397" s="116"/>
      <c r="C397" s="46"/>
      <c r="F397" s="73"/>
    </row>
    <row r="398" spans="2:6" s="34" customFormat="1" x14ac:dyDescent="0.3">
      <c r="B398" s="116"/>
      <c r="C398" s="46"/>
      <c r="F398" s="73"/>
    </row>
    <row r="399" spans="2:6" s="34" customFormat="1" x14ac:dyDescent="0.3">
      <c r="B399" s="116"/>
      <c r="C399" s="46"/>
      <c r="F399" s="73"/>
    </row>
    <row r="400" spans="2:6" s="34" customFormat="1" x14ac:dyDescent="0.3">
      <c r="B400" s="116"/>
      <c r="C400" s="46"/>
      <c r="F400" s="73"/>
    </row>
    <row r="401" spans="2:6" s="34" customFormat="1" x14ac:dyDescent="0.3">
      <c r="B401" s="116"/>
      <c r="C401" s="46"/>
      <c r="F401" s="73"/>
    </row>
    <row r="402" spans="2:6" s="34" customFormat="1" x14ac:dyDescent="0.3">
      <c r="B402" s="116"/>
      <c r="C402" s="46"/>
      <c r="F402" s="73"/>
    </row>
    <row r="403" spans="2:6" s="34" customFormat="1" x14ac:dyDescent="0.3">
      <c r="B403" s="116"/>
      <c r="C403" s="46"/>
      <c r="F403" s="73"/>
    </row>
    <row r="404" spans="2:6" s="34" customFormat="1" x14ac:dyDescent="0.3">
      <c r="B404" s="116"/>
      <c r="C404" s="46"/>
      <c r="F404" s="73"/>
    </row>
    <row r="405" spans="2:6" s="34" customFormat="1" x14ac:dyDescent="0.3">
      <c r="B405" s="116"/>
      <c r="C405" s="46"/>
      <c r="F405" s="73"/>
    </row>
    <row r="406" spans="2:6" s="34" customFormat="1" x14ac:dyDescent="0.3">
      <c r="B406" s="116"/>
      <c r="C406" s="46"/>
      <c r="F406" s="73"/>
    </row>
    <row r="407" spans="2:6" s="34" customFormat="1" x14ac:dyDescent="0.3">
      <c r="B407" s="116"/>
      <c r="C407" s="46"/>
      <c r="F407" s="73"/>
    </row>
    <row r="408" spans="2:6" s="34" customFormat="1" x14ac:dyDescent="0.3">
      <c r="B408" s="116"/>
      <c r="C408" s="46"/>
      <c r="F408" s="73"/>
    </row>
    <row r="409" spans="2:6" s="34" customFormat="1" x14ac:dyDescent="0.3">
      <c r="B409" s="116"/>
      <c r="C409" s="46"/>
      <c r="F409" s="73"/>
    </row>
    <row r="410" spans="2:6" s="34" customFormat="1" x14ac:dyDescent="0.3">
      <c r="B410" s="116"/>
      <c r="C410" s="46"/>
      <c r="F410" s="73"/>
    </row>
    <row r="411" spans="2:6" s="34" customFormat="1" x14ac:dyDescent="0.3">
      <c r="B411" s="116"/>
      <c r="C411" s="46"/>
      <c r="F411" s="73"/>
    </row>
    <row r="412" spans="2:6" s="34" customFormat="1" x14ac:dyDescent="0.3">
      <c r="B412" s="116"/>
      <c r="C412" s="46"/>
      <c r="F412" s="73"/>
    </row>
    <row r="413" spans="2:6" s="34" customFormat="1" x14ac:dyDescent="0.3">
      <c r="B413" s="116"/>
      <c r="C413" s="46"/>
      <c r="F413" s="73"/>
    </row>
    <row r="414" spans="2:6" s="34" customFormat="1" x14ac:dyDescent="0.3">
      <c r="B414" s="116"/>
      <c r="C414" s="46"/>
      <c r="F414" s="73"/>
    </row>
    <row r="415" spans="2:6" s="34" customFormat="1" x14ac:dyDescent="0.3">
      <c r="B415" s="116"/>
      <c r="C415" s="46"/>
      <c r="F415" s="73"/>
    </row>
    <row r="416" spans="2:6" s="34" customFormat="1" x14ac:dyDescent="0.3">
      <c r="B416" s="116"/>
      <c r="C416" s="46"/>
      <c r="F416" s="73"/>
    </row>
    <row r="417" spans="2:6" s="34" customFormat="1" x14ac:dyDescent="0.3">
      <c r="B417" s="116"/>
      <c r="C417" s="46"/>
      <c r="F417" s="73"/>
    </row>
    <row r="418" spans="2:6" s="34" customFormat="1" x14ac:dyDescent="0.3">
      <c r="B418" s="116"/>
      <c r="C418" s="46"/>
      <c r="F418" s="73"/>
    </row>
    <row r="419" spans="2:6" s="34" customFormat="1" x14ac:dyDescent="0.3">
      <c r="B419" s="116"/>
      <c r="C419" s="46"/>
      <c r="F419" s="73"/>
    </row>
    <row r="420" spans="2:6" s="34" customFormat="1" x14ac:dyDescent="0.3">
      <c r="B420" s="116"/>
      <c r="C420" s="46"/>
      <c r="F420" s="73"/>
    </row>
    <row r="421" spans="2:6" s="34" customFormat="1" x14ac:dyDescent="0.3">
      <c r="B421" s="116"/>
      <c r="C421" s="46"/>
      <c r="F421" s="73"/>
    </row>
    <row r="422" spans="2:6" s="34" customFormat="1" x14ac:dyDescent="0.3">
      <c r="B422" s="116"/>
      <c r="C422" s="46"/>
      <c r="F422" s="73"/>
    </row>
    <row r="423" spans="2:6" s="34" customFormat="1" x14ac:dyDescent="0.3">
      <c r="B423" s="116"/>
      <c r="C423" s="46"/>
      <c r="F423" s="73"/>
    </row>
    <row r="424" spans="2:6" s="34" customFormat="1" x14ac:dyDescent="0.3">
      <c r="B424" s="116"/>
      <c r="C424" s="46"/>
      <c r="F424" s="73"/>
    </row>
    <row r="425" spans="2:6" s="34" customFormat="1" x14ac:dyDescent="0.3">
      <c r="B425" s="116"/>
      <c r="C425" s="46"/>
      <c r="F425" s="73"/>
    </row>
    <row r="426" spans="2:6" s="34" customFormat="1" x14ac:dyDescent="0.3">
      <c r="B426" s="116"/>
      <c r="C426" s="46"/>
      <c r="F426" s="73"/>
    </row>
    <row r="427" spans="2:6" s="34" customFormat="1" x14ac:dyDescent="0.3">
      <c r="B427" s="116"/>
      <c r="C427" s="46"/>
      <c r="F427" s="73"/>
    </row>
    <row r="428" spans="2:6" s="34" customFormat="1" x14ac:dyDescent="0.3">
      <c r="B428" s="116"/>
      <c r="C428" s="46"/>
      <c r="F428" s="73"/>
    </row>
    <row r="429" spans="2:6" s="34" customFormat="1" x14ac:dyDescent="0.3">
      <c r="B429" s="116"/>
      <c r="C429" s="46"/>
      <c r="F429" s="73"/>
    </row>
    <row r="430" spans="2:6" s="34" customFormat="1" x14ac:dyDescent="0.3">
      <c r="B430" s="116"/>
      <c r="C430" s="46"/>
      <c r="F430" s="73"/>
    </row>
    <row r="431" spans="2:6" s="34" customFormat="1" x14ac:dyDescent="0.3">
      <c r="B431" s="116"/>
      <c r="C431" s="46"/>
      <c r="F431" s="73"/>
    </row>
    <row r="432" spans="2:6" s="34" customFormat="1" x14ac:dyDescent="0.3">
      <c r="B432" s="116"/>
      <c r="C432" s="46"/>
      <c r="F432" s="73"/>
    </row>
    <row r="433" spans="2:6" s="34" customFormat="1" x14ac:dyDescent="0.3">
      <c r="B433" s="116"/>
      <c r="C433" s="46"/>
      <c r="F433" s="73"/>
    </row>
    <row r="434" spans="2:6" s="34" customFormat="1" x14ac:dyDescent="0.3">
      <c r="B434" s="116"/>
      <c r="C434" s="46"/>
      <c r="F434" s="73"/>
    </row>
    <row r="435" spans="2:6" s="34" customFormat="1" x14ac:dyDescent="0.3">
      <c r="B435" s="116"/>
      <c r="C435" s="46"/>
      <c r="F435" s="73"/>
    </row>
    <row r="436" spans="2:6" s="34" customFormat="1" x14ac:dyDescent="0.3">
      <c r="B436" s="116"/>
      <c r="C436" s="46"/>
      <c r="F436" s="73"/>
    </row>
    <row r="437" spans="2:6" s="34" customFormat="1" x14ac:dyDescent="0.3">
      <c r="B437" s="116"/>
      <c r="C437" s="46"/>
      <c r="F437" s="73"/>
    </row>
    <row r="438" spans="2:6" s="34" customFormat="1" x14ac:dyDescent="0.3">
      <c r="B438" s="116"/>
      <c r="C438" s="46"/>
      <c r="F438" s="73"/>
    </row>
    <row r="439" spans="2:6" s="34" customFormat="1" x14ac:dyDescent="0.3">
      <c r="B439" s="116"/>
      <c r="C439" s="46"/>
      <c r="F439" s="73"/>
    </row>
    <row r="440" spans="2:6" s="34" customFormat="1" x14ac:dyDescent="0.3">
      <c r="B440" s="116"/>
      <c r="C440" s="46"/>
      <c r="F440" s="73"/>
    </row>
    <row r="441" spans="2:6" s="34" customFormat="1" x14ac:dyDescent="0.3">
      <c r="B441" s="116"/>
      <c r="C441" s="46"/>
      <c r="F441" s="73"/>
    </row>
    <row r="442" spans="2:6" s="34" customFormat="1" x14ac:dyDescent="0.3">
      <c r="B442" s="116"/>
      <c r="C442" s="46"/>
      <c r="F442" s="73"/>
    </row>
    <row r="443" spans="2:6" s="34" customFormat="1" x14ac:dyDescent="0.3">
      <c r="B443" s="116"/>
      <c r="C443" s="46"/>
      <c r="F443" s="73"/>
    </row>
    <row r="444" spans="2:6" s="34" customFormat="1" x14ac:dyDescent="0.3">
      <c r="B444" s="116"/>
      <c r="C444" s="46"/>
      <c r="F444" s="73"/>
    </row>
    <row r="445" spans="2:6" s="34" customFormat="1" x14ac:dyDescent="0.3">
      <c r="B445" s="116"/>
      <c r="C445" s="46"/>
      <c r="F445" s="73"/>
    </row>
    <row r="446" spans="2:6" s="34" customFormat="1" x14ac:dyDescent="0.3">
      <c r="B446" s="116"/>
      <c r="C446" s="46"/>
      <c r="F446" s="73"/>
    </row>
    <row r="447" spans="2:6" s="34" customFormat="1" x14ac:dyDescent="0.3">
      <c r="B447" s="116"/>
      <c r="C447" s="46"/>
      <c r="F447" s="73"/>
    </row>
    <row r="448" spans="2:6" s="34" customFormat="1" x14ac:dyDescent="0.3">
      <c r="B448" s="116"/>
      <c r="C448" s="46"/>
      <c r="F448" s="73"/>
    </row>
    <row r="449" spans="2:6" s="34" customFormat="1" x14ac:dyDescent="0.3">
      <c r="B449" s="116"/>
      <c r="C449" s="46"/>
      <c r="F449" s="73"/>
    </row>
    <row r="450" spans="2:6" s="34" customFormat="1" x14ac:dyDescent="0.3">
      <c r="B450" s="116"/>
      <c r="C450" s="46"/>
      <c r="F450" s="73"/>
    </row>
    <row r="451" spans="2:6" s="34" customFormat="1" x14ac:dyDescent="0.3">
      <c r="B451" s="116"/>
      <c r="C451" s="46"/>
      <c r="F451" s="73"/>
    </row>
    <row r="452" spans="2:6" s="34" customFormat="1" x14ac:dyDescent="0.3">
      <c r="B452" s="116"/>
      <c r="C452" s="46"/>
      <c r="F452" s="73"/>
    </row>
    <row r="453" spans="2:6" s="34" customFormat="1" x14ac:dyDescent="0.3">
      <c r="B453" s="116"/>
      <c r="C453" s="46"/>
      <c r="F453" s="73"/>
    </row>
    <row r="454" spans="2:6" s="34" customFormat="1" x14ac:dyDescent="0.3">
      <c r="B454" s="116"/>
      <c r="C454" s="46"/>
      <c r="F454" s="73"/>
    </row>
    <row r="455" spans="2:6" s="34" customFormat="1" x14ac:dyDescent="0.3">
      <c r="B455" s="116"/>
      <c r="C455" s="46"/>
      <c r="F455" s="73"/>
    </row>
    <row r="456" spans="2:6" s="34" customFormat="1" x14ac:dyDescent="0.3">
      <c r="B456" s="116"/>
      <c r="C456" s="46"/>
      <c r="F456" s="73"/>
    </row>
    <row r="457" spans="2:6" s="34" customFormat="1" x14ac:dyDescent="0.3">
      <c r="B457" s="116"/>
      <c r="C457" s="46"/>
      <c r="F457" s="73"/>
    </row>
    <row r="458" spans="2:6" s="34" customFormat="1" x14ac:dyDescent="0.3">
      <c r="B458" s="116"/>
      <c r="C458" s="46"/>
      <c r="F458" s="73"/>
    </row>
    <row r="459" spans="2:6" s="34" customFormat="1" x14ac:dyDescent="0.3">
      <c r="B459" s="116"/>
      <c r="C459" s="46"/>
      <c r="F459" s="73"/>
    </row>
    <row r="460" spans="2:6" s="34" customFormat="1" x14ac:dyDescent="0.3">
      <c r="B460" s="116"/>
      <c r="C460" s="46"/>
      <c r="F460" s="73"/>
    </row>
    <row r="461" spans="2:6" s="34" customFormat="1" x14ac:dyDescent="0.3">
      <c r="B461" s="116"/>
      <c r="C461" s="46"/>
      <c r="F461" s="73"/>
    </row>
    <row r="462" spans="2:6" s="34" customFormat="1" x14ac:dyDescent="0.3">
      <c r="B462" s="116"/>
      <c r="C462" s="46"/>
      <c r="F462" s="73"/>
    </row>
    <row r="463" spans="2:6" s="34" customFormat="1" x14ac:dyDescent="0.3">
      <c r="B463" s="116"/>
      <c r="C463" s="46"/>
      <c r="F463" s="73"/>
    </row>
    <row r="464" spans="2:6" s="34" customFormat="1" x14ac:dyDescent="0.3">
      <c r="B464" s="116"/>
      <c r="C464" s="46"/>
      <c r="F464" s="73"/>
    </row>
    <row r="465" spans="2:6" s="34" customFormat="1" x14ac:dyDescent="0.3">
      <c r="B465" s="116"/>
      <c r="C465" s="46"/>
      <c r="F465" s="73"/>
    </row>
    <row r="466" spans="2:6" s="34" customFormat="1" x14ac:dyDescent="0.3">
      <c r="B466" s="116"/>
      <c r="C466" s="46"/>
      <c r="F466" s="73"/>
    </row>
    <row r="467" spans="2:6" s="34" customFormat="1" x14ac:dyDescent="0.3">
      <c r="B467" s="116"/>
      <c r="C467" s="46"/>
      <c r="F467" s="73"/>
    </row>
    <row r="468" spans="2:6" s="34" customFormat="1" x14ac:dyDescent="0.3">
      <c r="B468" s="116"/>
      <c r="C468" s="46"/>
      <c r="F468" s="73"/>
    </row>
    <row r="469" spans="2:6" s="34" customFormat="1" x14ac:dyDescent="0.3">
      <c r="B469" s="116"/>
      <c r="C469" s="46"/>
      <c r="F469" s="73"/>
    </row>
    <row r="470" spans="2:6" s="34" customFormat="1" x14ac:dyDescent="0.3">
      <c r="B470" s="116"/>
      <c r="C470" s="46"/>
      <c r="F470" s="73"/>
    </row>
    <row r="471" spans="2:6" s="34" customFormat="1" x14ac:dyDescent="0.3">
      <c r="B471" s="116"/>
      <c r="C471" s="46"/>
      <c r="F471" s="73"/>
    </row>
    <row r="472" spans="2:6" s="34" customFormat="1" x14ac:dyDescent="0.3">
      <c r="B472" s="116"/>
      <c r="C472" s="46"/>
      <c r="F472" s="73"/>
    </row>
    <row r="473" spans="2:6" s="34" customFormat="1" x14ac:dyDescent="0.3">
      <c r="B473" s="116"/>
      <c r="C473" s="46"/>
      <c r="F473" s="73"/>
    </row>
    <row r="474" spans="2:6" s="34" customFormat="1" x14ac:dyDescent="0.3">
      <c r="B474" s="116"/>
      <c r="C474" s="46"/>
      <c r="F474" s="73"/>
    </row>
    <row r="475" spans="2:6" s="34" customFormat="1" x14ac:dyDescent="0.3">
      <c r="B475" s="116"/>
      <c r="C475" s="46"/>
      <c r="F475" s="73"/>
    </row>
    <row r="476" spans="2:6" s="34" customFormat="1" x14ac:dyDescent="0.3">
      <c r="B476" s="116"/>
      <c r="C476" s="46"/>
      <c r="F476" s="73"/>
    </row>
    <row r="477" spans="2:6" s="34" customFormat="1" x14ac:dyDescent="0.3">
      <c r="B477" s="116"/>
      <c r="C477" s="46"/>
      <c r="F477" s="73"/>
    </row>
    <row r="478" spans="2:6" s="34" customFormat="1" x14ac:dyDescent="0.3">
      <c r="B478" s="116"/>
      <c r="C478" s="46"/>
      <c r="F478" s="73"/>
    </row>
    <row r="479" spans="2:6" s="34" customFormat="1" x14ac:dyDescent="0.3">
      <c r="B479" s="116"/>
      <c r="C479" s="46"/>
      <c r="F479" s="73"/>
    </row>
    <row r="480" spans="2:6" s="34" customFormat="1" x14ac:dyDescent="0.3">
      <c r="B480" s="116"/>
      <c r="C480" s="46"/>
      <c r="F480" s="73"/>
    </row>
    <row r="481" spans="2:6" s="34" customFormat="1" x14ac:dyDescent="0.3">
      <c r="B481" s="116"/>
      <c r="C481" s="46"/>
      <c r="F481" s="73"/>
    </row>
    <row r="482" spans="2:6" s="34" customFormat="1" x14ac:dyDescent="0.3">
      <c r="B482" s="116"/>
      <c r="C482" s="46"/>
      <c r="F482" s="73"/>
    </row>
    <row r="483" spans="2:6" s="34" customFormat="1" x14ac:dyDescent="0.3">
      <c r="B483" s="116"/>
      <c r="C483" s="46"/>
      <c r="F483" s="73"/>
    </row>
    <row r="484" spans="2:6" s="34" customFormat="1" x14ac:dyDescent="0.3">
      <c r="B484" s="116"/>
      <c r="C484" s="46"/>
      <c r="F484" s="73"/>
    </row>
    <row r="485" spans="2:6" s="34" customFormat="1" x14ac:dyDescent="0.3">
      <c r="B485" s="116"/>
      <c r="C485" s="46"/>
      <c r="F485" s="73"/>
    </row>
    <row r="486" spans="2:6" s="34" customFormat="1" x14ac:dyDescent="0.3">
      <c r="B486" s="116"/>
      <c r="C486" s="46"/>
      <c r="F486" s="73"/>
    </row>
    <row r="487" spans="2:6" s="34" customFormat="1" x14ac:dyDescent="0.3">
      <c r="B487" s="116"/>
      <c r="C487" s="46"/>
      <c r="F487" s="73"/>
    </row>
    <row r="488" spans="2:6" s="34" customFormat="1" x14ac:dyDescent="0.3">
      <c r="B488" s="116"/>
      <c r="C488" s="46"/>
      <c r="F488" s="73"/>
    </row>
    <row r="489" spans="2:6" s="34" customFormat="1" x14ac:dyDescent="0.3">
      <c r="B489" s="116"/>
      <c r="C489" s="46"/>
      <c r="F489" s="73"/>
    </row>
    <row r="490" spans="2:6" s="34" customFormat="1" x14ac:dyDescent="0.3">
      <c r="B490" s="116"/>
      <c r="C490" s="46"/>
      <c r="F490" s="73"/>
    </row>
    <row r="491" spans="2:6" s="34" customFormat="1" x14ac:dyDescent="0.3">
      <c r="B491" s="116"/>
      <c r="C491" s="46"/>
      <c r="F491" s="73"/>
    </row>
    <row r="492" spans="2:6" s="34" customFormat="1" x14ac:dyDescent="0.3">
      <c r="B492" s="116"/>
      <c r="C492" s="46"/>
      <c r="F492" s="73"/>
    </row>
    <row r="493" spans="2:6" s="34" customFormat="1" x14ac:dyDescent="0.3">
      <c r="B493" s="116"/>
      <c r="C493" s="46"/>
      <c r="F493" s="73"/>
    </row>
    <row r="494" spans="2:6" s="34" customFormat="1" x14ac:dyDescent="0.3">
      <c r="B494" s="116"/>
      <c r="C494" s="46"/>
      <c r="F494" s="73"/>
    </row>
    <row r="495" spans="2:6" s="34" customFormat="1" x14ac:dyDescent="0.3">
      <c r="B495" s="116"/>
      <c r="C495" s="46"/>
      <c r="F495" s="73"/>
    </row>
    <row r="496" spans="2:6" s="34" customFormat="1" x14ac:dyDescent="0.3">
      <c r="B496" s="116"/>
      <c r="C496" s="46"/>
      <c r="F496" s="73"/>
    </row>
    <row r="497" spans="2:6" s="34" customFormat="1" x14ac:dyDescent="0.3">
      <c r="B497" s="116"/>
      <c r="C497" s="46"/>
      <c r="F497" s="73"/>
    </row>
    <row r="498" spans="2:6" s="34" customFormat="1" x14ac:dyDescent="0.3">
      <c r="B498" s="116"/>
      <c r="C498" s="46"/>
      <c r="F498" s="73"/>
    </row>
    <row r="499" spans="2:6" s="34" customFormat="1" x14ac:dyDescent="0.3">
      <c r="B499" s="116"/>
      <c r="C499" s="46"/>
      <c r="F499" s="73"/>
    </row>
    <row r="500" spans="2:6" s="34" customFormat="1" x14ac:dyDescent="0.3">
      <c r="B500" s="116"/>
      <c r="C500" s="46"/>
      <c r="F500" s="73"/>
    </row>
    <row r="501" spans="2:6" s="34" customFormat="1" x14ac:dyDescent="0.3">
      <c r="B501" s="116"/>
      <c r="C501" s="46"/>
      <c r="F501" s="73"/>
    </row>
    <row r="502" spans="2:6" s="34" customFormat="1" x14ac:dyDescent="0.3">
      <c r="B502" s="116"/>
      <c r="C502" s="46"/>
      <c r="F502" s="73"/>
    </row>
    <row r="503" spans="2:6" s="34" customFormat="1" x14ac:dyDescent="0.3">
      <c r="B503" s="116"/>
      <c r="C503" s="46"/>
      <c r="F503" s="73"/>
    </row>
    <row r="504" spans="2:6" s="34" customFormat="1" x14ac:dyDescent="0.3">
      <c r="B504" s="116"/>
      <c r="C504" s="46"/>
      <c r="F504" s="73"/>
    </row>
    <row r="505" spans="2:6" s="34" customFormat="1" x14ac:dyDescent="0.3">
      <c r="B505" s="116"/>
      <c r="C505" s="46"/>
      <c r="F505" s="73"/>
    </row>
    <row r="506" spans="2:6" s="34" customFormat="1" x14ac:dyDescent="0.3">
      <c r="B506" s="116"/>
      <c r="C506" s="46"/>
      <c r="F506" s="73"/>
    </row>
    <row r="507" spans="2:6" s="34" customFormat="1" x14ac:dyDescent="0.3">
      <c r="B507" s="116"/>
      <c r="C507" s="46"/>
      <c r="F507" s="73"/>
    </row>
    <row r="508" spans="2:6" s="34" customFormat="1" x14ac:dyDescent="0.3">
      <c r="B508" s="116"/>
      <c r="C508" s="46"/>
      <c r="F508" s="73"/>
    </row>
    <row r="509" spans="2:6" s="34" customFormat="1" x14ac:dyDescent="0.3">
      <c r="B509" s="116"/>
      <c r="C509" s="46"/>
      <c r="F509" s="73"/>
    </row>
    <row r="510" spans="2:6" s="34" customFormat="1" x14ac:dyDescent="0.3">
      <c r="B510" s="116"/>
      <c r="C510" s="46"/>
      <c r="F510" s="73"/>
    </row>
    <row r="511" spans="2:6" s="34" customFormat="1" x14ac:dyDescent="0.3">
      <c r="B511" s="116"/>
      <c r="C511" s="46"/>
      <c r="F511" s="73"/>
    </row>
    <row r="512" spans="2:6" s="34" customFormat="1" x14ac:dyDescent="0.3">
      <c r="B512" s="116"/>
      <c r="C512" s="46"/>
      <c r="F512" s="73"/>
    </row>
    <row r="513" spans="2:6" s="34" customFormat="1" x14ac:dyDescent="0.3">
      <c r="B513" s="116"/>
      <c r="C513" s="46"/>
      <c r="F513" s="73"/>
    </row>
    <row r="514" spans="2:6" s="34" customFormat="1" x14ac:dyDescent="0.3">
      <c r="B514" s="116"/>
      <c r="C514" s="46"/>
      <c r="F514" s="73"/>
    </row>
    <row r="515" spans="2:6" s="34" customFormat="1" x14ac:dyDescent="0.3">
      <c r="B515" s="116"/>
      <c r="C515" s="46"/>
      <c r="F515" s="73"/>
    </row>
    <row r="516" spans="2:6" s="34" customFormat="1" x14ac:dyDescent="0.3">
      <c r="B516" s="116"/>
      <c r="C516" s="46"/>
      <c r="F516" s="73"/>
    </row>
    <row r="517" spans="2:6" s="34" customFormat="1" x14ac:dyDescent="0.3">
      <c r="B517" s="116"/>
      <c r="C517" s="46"/>
      <c r="F517" s="73"/>
    </row>
    <row r="518" spans="2:6" s="34" customFormat="1" x14ac:dyDescent="0.3">
      <c r="B518" s="116"/>
      <c r="C518" s="46"/>
      <c r="F518" s="73"/>
    </row>
    <row r="519" spans="2:6" s="34" customFormat="1" x14ac:dyDescent="0.3">
      <c r="B519" s="116"/>
      <c r="C519" s="46"/>
      <c r="F519" s="73"/>
    </row>
    <row r="520" spans="2:6" s="34" customFormat="1" x14ac:dyDescent="0.3">
      <c r="B520" s="116"/>
      <c r="C520" s="46"/>
      <c r="F520" s="73"/>
    </row>
    <row r="521" spans="2:6" s="34" customFormat="1" x14ac:dyDescent="0.3">
      <c r="B521" s="116"/>
      <c r="C521" s="46"/>
      <c r="F521" s="73"/>
    </row>
    <row r="522" spans="2:6" s="34" customFormat="1" x14ac:dyDescent="0.3">
      <c r="B522" s="116"/>
      <c r="C522" s="46"/>
      <c r="F522" s="73"/>
    </row>
    <row r="523" spans="2:6" s="34" customFormat="1" x14ac:dyDescent="0.3">
      <c r="B523" s="116"/>
      <c r="C523" s="46"/>
      <c r="F523" s="73"/>
    </row>
    <row r="524" spans="2:6" s="34" customFormat="1" x14ac:dyDescent="0.3">
      <c r="B524" s="116"/>
      <c r="C524" s="46"/>
      <c r="F524" s="73"/>
    </row>
    <row r="525" spans="2:6" s="34" customFormat="1" x14ac:dyDescent="0.3">
      <c r="B525" s="116"/>
      <c r="C525" s="46"/>
      <c r="F525" s="73"/>
    </row>
    <row r="526" spans="2:6" s="34" customFormat="1" x14ac:dyDescent="0.3">
      <c r="B526" s="116"/>
      <c r="C526" s="46"/>
      <c r="F526" s="73"/>
    </row>
    <row r="527" spans="2:6" s="34" customFormat="1" x14ac:dyDescent="0.3">
      <c r="B527" s="116"/>
      <c r="C527" s="46"/>
      <c r="F527" s="73"/>
    </row>
    <row r="528" spans="2:6" s="34" customFormat="1" x14ac:dyDescent="0.3">
      <c r="B528" s="116"/>
      <c r="C528" s="46"/>
      <c r="F528" s="73"/>
    </row>
    <row r="529" spans="2:6" s="34" customFormat="1" x14ac:dyDescent="0.3">
      <c r="B529" s="116"/>
      <c r="C529" s="46"/>
      <c r="F529" s="73"/>
    </row>
    <row r="530" spans="2:6" s="34" customFormat="1" x14ac:dyDescent="0.3">
      <c r="B530" s="116"/>
      <c r="C530" s="46"/>
      <c r="F530" s="73"/>
    </row>
    <row r="531" spans="2:6" s="34" customFormat="1" x14ac:dyDescent="0.3">
      <c r="B531" s="116"/>
      <c r="C531" s="46"/>
      <c r="F531" s="73"/>
    </row>
    <row r="532" spans="2:6" s="34" customFormat="1" x14ac:dyDescent="0.3">
      <c r="B532" s="116"/>
      <c r="C532" s="46"/>
      <c r="F532" s="73"/>
    </row>
    <row r="533" spans="2:6" s="34" customFormat="1" x14ac:dyDescent="0.3">
      <c r="B533" s="116"/>
      <c r="C533" s="46"/>
      <c r="F533" s="73"/>
    </row>
    <row r="534" spans="2:6" s="34" customFormat="1" x14ac:dyDescent="0.3">
      <c r="B534" s="116"/>
      <c r="C534" s="46"/>
      <c r="F534" s="73"/>
    </row>
    <row r="535" spans="2:6" s="34" customFormat="1" x14ac:dyDescent="0.3">
      <c r="B535" s="116"/>
      <c r="C535" s="46"/>
      <c r="F535" s="73"/>
    </row>
    <row r="536" spans="2:6" s="34" customFormat="1" x14ac:dyDescent="0.3">
      <c r="B536" s="116"/>
      <c r="C536" s="46"/>
      <c r="F536" s="73"/>
    </row>
    <row r="537" spans="2:6" s="34" customFormat="1" x14ac:dyDescent="0.3">
      <c r="B537" s="116"/>
      <c r="C537" s="46"/>
      <c r="F537" s="73"/>
    </row>
    <row r="538" spans="2:6" s="34" customFormat="1" x14ac:dyDescent="0.3">
      <c r="B538" s="116"/>
      <c r="C538" s="46"/>
      <c r="F538" s="73"/>
    </row>
    <row r="539" spans="2:6" s="34" customFormat="1" x14ac:dyDescent="0.3">
      <c r="B539" s="116"/>
      <c r="C539" s="46"/>
      <c r="F539" s="73"/>
    </row>
    <row r="540" spans="2:6" s="34" customFormat="1" x14ac:dyDescent="0.3">
      <c r="B540" s="116"/>
      <c r="C540" s="46"/>
      <c r="F540" s="73"/>
    </row>
    <row r="541" spans="2:6" s="34" customFormat="1" x14ac:dyDescent="0.3">
      <c r="B541" s="116"/>
      <c r="C541" s="46"/>
      <c r="F541" s="73"/>
    </row>
    <row r="542" spans="2:6" s="34" customFormat="1" x14ac:dyDescent="0.3">
      <c r="B542" s="116"/>
      <c r="C542" s="46"/>
      <c r="F542" s="73"/>
    </row>
    <row r="543" spans="2:6" s="34" customFormat="1" x14ac:dyDescent="0.3">
      <c r="B543" s="116"/>
      <c r="C543" s="46"/>
      <c r="F543" s="73"/>
    </row>
    <row r="544" spans="2:6" s="34" customFormat="1" x14ac:dyDescent="0.3">
      <c r="B544" s="116"/>
      <c r="C544" s="46"/>
      <c r="F544" s="73"/>
    </row>
    <row r="545" spans="2:6" s="34" customFormat="1" x14ac:dyDescent="0.3">
      <c r="B545" s="116"/>
      <c r="C545" s="46"/>
      <c r="F545" s="73"/>
    </row>
    <row r="546" spans="2:6" s="34" customFormat="1" x14ac:dyDescent="0.3">
      <c r="B546" s="116"/>
      <c r="C546" s="46"/>
      <c r="F546" s="73"/>
    </row>
    <row r="547" spans="2:6" s="34" customFormat="1" x14ac:dyDescent="0.3">
      <c r="B547" s="116"/>
      <c r="C547" s="46"/>
      <c r="F547" s="73"/>
    </row>
    <row r="548" spans="2:6" s="34" customFormat="1" x14ac:dyDescent="0.3">
      <c r="B548" s="116"/>
      <c r="C548" s="46"/>
      <c r="F548" s="73"/>
    </row>
    <row r="549" spans="2:6" s="34" customFormat="1" x14ac:dyDescent="0.3">
      <c r="B549" s="116"/>
      <c r="C549" s="46"/>
      <c r="F549" s="73"/>
    </row>
    <row r="550" spans="2:6" s="34" customFormat="1" x14ac:dyDescent="0.3">
      <c r="B550" s="116"/>
      <c r="C550" s="46"/>
      <c r="F550" s="73"/>
    </row>
    <row r="551" spans="2:6" s="34" customFormat="1" x14ac:dyDescent="0.3">
      <c r="B551" s="116"/>
      <c r="C551" s="46"/>
      <c r="F551" s="73"/>
    </row>
    <row r="552" spans="2:6" s="34" customFormat="1" x14ac:dyDescent="0.3">
      <c r="B552" s="116"/>
      <c r="C552" s="46"/>
      <c r="F552" s="73"/>
    </row>
    <row r="553" spans="2:6" s="34" customFormat="1" x14ac:dyDescent="0.3">
      <c r="B553" s="116"/>
      <c r="C553" s="46"/>
      <c r="F553" s="73"/>
    </row>
    <row r="554" spans="2:6" s="34" customFormat="1" x14ac:dyDescent="0.3">
      <c r="B554" s="116"/>
      <c r="C554" s="46"/>
      <c r="F554" s="73"/>
    </row>
    <row r="555" spans="2:6" s="34" customFormat="1" x14ac:dyDescent="0.3">
      <c r="B555" s="116"/>
      <c r="C555" s="46"/>
      <c r="F555" s="73"/>
    </row>
    <row r="556" spans="2:6" s="34" customFormat="1" x14ac:dyDescent="0.3">
      <c r="B556" s="116"/>
      <c r="C556" s="46"/>
      <c r="F556" s="73"/>
    </row>
    <row r="557" spans="2:6" s="34" customFormat="1" x14ac:dyDescent="0.3">
      <c r="B557" s="116"/>
      <c r="C557" s="46"/>
      <c r="F557" s="73"/>
    </row>
    <row r="558" spans="2:6" s="34" customFormat="1" x14ac:dyDescent="0.3">
      <c r="B558" s="116"/>
      <c r="C558" s="46"/>
      <c r="F558" s="73"/>
    </row>
    <row r="559" spans="2:6" s="34" customFormat="1" x14ac:dyDescent="0.3">
      <c r="B559" s="116"/>
      <c r="C559" s="46"/>
      <c r="F559" s="73"/>
    </row>
    <row r="560" spans="2:6" s="34" customFormat="1" x14ac:dyDescent="0.3">
      <c r="B560" s="116"/>
      <c r="C560" s="46"/>
      <c r="F560" s="73"/>
    </row>
    <row r="561" spans="2:6" s="34" customFormat="1" x14ac:dyDescent="0.3">
      <c r="B561" s="116"/>
      <c r="C561" s="46"/>
      <c r="F561" s="73"/>
    </row>
    <row r="562" spans="2:6" s="34" customFormat="1" x14ac:dyDescent="0.3">
      <c r="B562" s="116"/>
      <c r="C562" s="46"/>
      <c r="F562" s="73"/>
    </row>
    <row r="563" spans="2:6" s="34" customFormat="1" x14ac:dyDescent="0.3">
      <c r="B563" s="116"/>
      <c r="C563" s="46"/>
      <c r="F563" s="73"/>
    </row>
    <row r="564" spans="2:6" s="34" customFormat="1" x14ac:dyDescent="0.3">
      <c r="B564" s="116"/>
      <c r="C564" s="46"/>
      <c r="F564" s="73"/>
    </row>
    <row r="565" spans="2:6" s="34" customFormat="1" x14ac:dyDescent="0.3">
      <c r="B565" s="116"/>
      <c r="C565" s="46"/>
      <c r="F565" s="73"/>
    </row>
    <row r="566" spans="2:6" s="34" customFormat="1" x14ac:dyDescent="0.3">
      <c r="B566" s="116"/>
      <c r="C566" s="46"/>
      <c r="F566" s="73"/>
    </row>
    <row r="567" spans="2:6" s="34" customFormat="1" x14ac:dyDescent="0.3">
      <c r="B567" s="116"/>
      <c r="C567" s="46"/>
      <c r="F567" s="73"/>
    </row>
    <row r="568" spans="2:6" s="34" customFormat="1" x14ac:dyDescent="0.3">
      <c r="B568" s="116"/>
      <c r="C568" s="46"/>
      <c r="F568" s="73"/>
    </row>
    <row r="569" spans="2:6" s="34" customFormat="1" x14ac:dyDescent="0.3">
      <c r="B569" s="116"/>
      <c r="C569" s="46"/>
      <c r="F569" s="73"/>
    </row>
    <row r="570" spans="2:6" s="34" customFormat="1" x14ac:dyDescent="0.3">
      <c r="B570" s="116"/>
      <c r="C570" s="46"/>
      <c r="F570" s="73"/>
    </row>
    <row r="571" spans="2:6" s="34" customFormat="1" x14ac:dyDescent="0.3">
      <c r="B571" s="116"/>
      <c r="C571" s="46"/>
      <c r="F571" s="73"/>
    </row>
    <row r="572" spans="2:6" s="34" customFormat="1" x14ac:dyDescent="0.3">
      <c r="B572" s="116"/>
      <c r="C572" s="46"/>
      <c r="F572" s="73"/>
    </row>
    <row r="573" spans="2:6" s="34" customFormat="1" x14ac:dyDescent="0.3">
      <c r="B573" s="116"/>
      <c r="C573" s="46"/>
      <c r="F573" s="73"/>
    </row>
    <row r="574" spans="2:6" s="34" customFormat="1" x14ac:dyDescent="0.3">
      <c r="B574" s="116"/>
      <c r="C574" s="46"/>
      <c r="F574" s="73"/>
    </row>
    <row r="575" spans="2:6" s="34" customFormat="1" x14ac:dyDescent="0.3">
      <c r="B575" s="116"/>
      <c r="C575" s="46"/>
      <c r="F575" s="73"/>
    </row>
    <row r="576" spans="2:6" s="34" customFormat="1" x14ac:dyDescent="0.3">
      <c r="B576" s="116"/>
      <c r="C576" s="46"/>
      <c r="F576" s="73"/>
    </row>
    <row r="577" spans="2:6" s="34" customFormat="1" x14ac:dyDescent="0.3">
      <c r="B577" s="116"/>
      <c r="C577" s="46"/>
      <c r="F577" s="73"/>
    </row>
    <row r="578" spans="2:6" s="34" customFormat="1" x14ac:dyDescent="0.3">
      <c r="B578" s="116"/>
      <c r="C578" s="46"/>
      <c r="F578" s="73"/>
    </row>
    <row r="579" spans="2:6" s="34" customFormat="1" x14ac:dyDescent="0.3">
      <c r="B579" s="116"/>
      <c r="C579" s="46"/>
      <c r="F579" s="73"/>
    </row>
    <row r="580" spans="2:6" s="34" customFormat="1" x14ac:dyDescent="0.3">
      <c r="B580" s="116"/>
      <c r="C580" s="46"/>
      <c r="F580" s="73"/>
    </row>
    <row r="581" spans="2:6" s="34" customFormat="1" x14ac:dyDescent="0.3">
      <c r="B581" s="116"/>
      <c r="C581" s="46"/>
      <c r="F581" s="73"/>
    </row>
    <row r="582" spans="2:6" s="34" customFormat="1" x14ac:dyDescent="0.3">
      <c r="B582" s="116"/>
      <c r="C582" s="46"/>
      <c r="F582" s="73"/>
    </row>
    <row r="583" spans="2:6" s="34" customFormat="1" x14ac:dyDescent="0.3">
      <c r="B583" s="116"/>
      <c r="C583" s="46"/>
      <c r="F583" s="73"/>
    </row>
    <row r="584" spans="2:6" s="34" customFormat="1" x14ac:dyDescent="0.3">
      <c r="B584" s="116"/>
      <c r="C584" s="46"/>
      <c r="F584" s="73"/>
    </row>
    <row r="585" spans="2:6" s="34" customFormat="1" x14ac:dyDescent="0.3">
      <c r="B585" s="116"/>
      <c r="C585" s="46"/>
      <c r="F585" s="73"/>
    </row>
    <row r="586" spans="2:6" s="34" customFormat="1" x14ac:dyDescent="0.3">
      <c r="B586" s="116"/>
      <c r="C586" s="46"/>
      <c r="F586" s="73"/>
    </row>
    <row r="587" spans="2:6" s="34" customFormat="1" x14ac:dyDescent="0.3">
      <c r="B587" s="116"/>
      <c r="C587" s="46"/>
      <c r="F587" s="73"/>
    </row>
    <row r="588" spans="2:6" s="34" customFormat="1" x14ac:dyDescent="0.3">
      <c r="B588" s="116"/>
      <c r="C588" s="46"/>
      <c r="F588" s="73"/>
    </row>
    <row r="589" spans="2:6" s="34" customFormat="1" x14ac:dyDescent="0.3">
      <c r="B589" s="116"/>
      <c r="C589" s="46"/>
      <c r="F589" s="73"/>
    </row>
    <row r="590" spans="2:6" s="34" customFormat="1" x14ac:dyDescent="0.3">
      <c r="B590" s="116"/>
      <c r="C590" s="46"/>
      <c r="F590" s="73"/>
    </row>
    <row r="591" spans="2:6" s="34" customFormat="1" x14ac:dyDescent="0.3">
      <c r="B591" s="116"/>
      <c r="C591" s="46"/>
      <c r="F591" s="73"/>
    </row>
    <row r="592" spans="2:6" s="34" customFormat="1" x14ac:dyDescent="0.3">
      <c r="B592" s="116"/>
      <c r="C592" s="46"/>
      <c r="F592" s="73"/>
    </row>
    <row r="593" spans="2:6" s="34" customFormat="1" x14ac:dyDescent="0.3">
      <c r="B593" s="116"/>
      <c r="C593" s="46"/>
      <c r="F593" s="73"/>
    </row>
    <row r="594" spans="2:6" s="34" customFormat="1" x14ac:dyDescent="0.3">
      <c r="B594" s="116"/>
      <c r="C594" s="46"/>
      <c r="F594" s="73"/>
    </row>
    <row r="595" spans="2:6" s="34" customFormat="1" x14ac:dyDescent="0.3">
      <c r="B595" s="116"/>
      <c r="C595" s="46"/>
      <c r="F595" s="73"/>
    </row>
    <row r="596" spans="2:6" s="34" customFormat="1" x14ac:dyDescent="0.3">
      <c r="B596" s="116"/>
      <c r="C596" s="46"/>
      <c r="F596" s="73"/>
    </row>
    <row r="597" spans="2:6" s="34" customFormat="1" x14ac:dyDescent="0.3">
      <c r="B597" s="116"/>
      <c r="C597" s="46"/>
      <c r="F597" s="73"/>
    </row>
    <row r="598" spans="2:6" s="34" customFormat="1" x14ac:dyDescent="0.3">
      <c r="B598" s="116"/>
      <c r="C598" s="46"/>
      <c r="F598" s="73"/>
    </row>
    <row r="599" spans="2:6" s="34" customFormat="1" x14ac:dyDescent="0.3">
      <c r="B599" s="116"/>
      <c r="C599" s="46"/>
      <c r="F599" s="73"/>
    </row>
    <row r="600" spans="2:6" s="34" customFormat="1" x14ac:dyDescent="0.3">
      <c r="B600" s="116"/>
      <c r="C600" s="46"/>
      <c r="F600" s="73"/>
    </row>
    <row r="601" spans="2:6" s="34" customFormat="1" x14ac:dyDescent="0.3">
      <c r="B601" s="116"/>
      <c r="C601" s="46"/>
      <c r="F601" s="73"/>
    </row>
    <row r="602" spans="2:6" s="34" customFormat="1" x14ac:dyDescent="0.3">
      <c r="B602" s="116"/>
      <c r="C602" s="46"/>
      <c r="F602" s="73"/>
    </row>
    <row r="603" spans="2:6" s="34" customFormat="1" x14ac:dyDescent="0.3">
      <c r="B603" s="116"/>
      <c r="C603" s="46"/>
      <c r="F603" s="73"/>
    </row>
    <row r="604" spans="2:6" s="34" customFormat="1" x14ac:dyDescent="0.3">
      <c r="B604" s="116"/>
      <c r="C604" s="46"/>
      <c r="F604" s="73"/>
    </row>
    <row r="605" spans="2:6" s="34" customFormat="1" x14ac:dyDescent="0.3">
      <c r="B605" s="116"/>
      <c r="C605" s="46"/>
      <c r="F605" s="73"/>
    </row>
    <row r="606" spans="2:6" s="34" customFormat="1" x14ac:dyDescent="0.3">
      <c r="B606" s="116"/>
      <c r="C606" s="46"/>
      <c r="F606" s="73"/>
    </row>
    <row r="607" spans="2:6" s="34" customFormat="1" x14ac:dyDescent="0.3">
      <c r="B607" s="116"/>
      <c r="C607" s="46"/>
      <c r="F607" s="73"/>
    </row>
    <row r="608" spans="2:6" s="34" customFormat="1" x14ac:dyDescent="0.3">
      <c r="B608" s="116"/>
      <c r="C608" s="46"/>
      <c r="F608" s="73"/>
    </row>
    <row r="609" spans="2:6" s="34" customFormat="1" x14ac:dyDescent="0.3">
      <c r="B609" s="116"/>
      <c r="C609" s="46"/>
      <c r="F609" s="73"/>
    </row>
    <row r="610" spans="2:6" s="34" customFormat="1" x14ac:dyDescent="0.3">
      <c r="B610" s="116"/>
      <c r="C610" s="46"/>
      <c r="F610" s="73"/>
    </row>
    <row r="611" spans="2:6" s="34" customFormat="1" x14ac:dyDescent="0.3">
      <c r="B611" s="116"/>
      <c r="C611" s="46"/>
      <c r="F611" s="73"/>
    </row>
    <row r="612" spans="2:6" s="34" customFormat="1" x14ac:dyDescent="0.3">
      <c r="B612" s="116"/>
      <c r="C612" s="46"/>
      <c r="F612" s="73"/>
    </row>
    <row r="613" spans="2:6" s="34" customFormat="1" x14ac:dyDescent="0.3">
      <c r="B613" s="116"/>
      <c r="C613" s="46"/>
      <c r="F613" s="73"/>
    </row>
    <row r="614" spans="2:6" s="34" customFormat="1" x14ac:dyDescent="0.3">
      <c r="B614" s="116"/>
      <c r="C614" s="46"/>
      <c r="F614" s="73"/>
    </row>
    <row r="615" spans="2:6" s="34" customFormat="1" x14ac:dyDescent="0.3">
      <c r="B615" s="116"/>
      <c r="C615" s="46"/>
      <c r="F615" s="73"/>
    </row>
    <row r="616" spans="2:6" s="34" customFormat="1" x14ac:dyDescent="0.3">
      <c r="B616" s="116"/>
      <c r="C616" s="46"/>
      <c r="F616" s="73"/>
    </row>
    <row r="617" spans="2:6" s="34" customFormat="1" x14ac:dyDescent="0.3">
      <c r="B617" s="116"/>
      <c r="C617" s="46"/>
      <c r="F617" s="73"/>
    </row>
    <row r="618" spans="2:6" s="34" customFormat="1" x14ac:dyDescent="0.3">
      <c r="B618" s="116"/>
      <c r="C618" s="46"/>
      <c r="F618" s="73"/>
    </row>
    <row r="619" spans="2:6" s="34" customFormat="1" x14ac:dyDescent="0.3">
      <c r="B619" s="116"/>
      <c r="C619" s="46"/>
      <c r="F619" s="73"/>
    </row>
    <row r="620" spans="2:6" x14ac:dyDescent="0.3">
      <c r="C620" s="69"/>
    </row>
    <row r="621" spans="2:6" x14ac:dyDescent="0.3">
      <c r="C621" s="69"/>
    </row>
    <row r="622" spans="2:6" ht="14.4" x14ac:dyDescent="0.3">
      <c r="B622" s="2"/>
      <c r="C622" s="69"/>
      <c r="F622" s="2"/>
    </row>
    <row r="623" spans="2:6" ht="14.4" x14ac:dyDescent="0.3">
      <c r="B623" s="2"/>
      <c r="C623" s="69"/>
      <c r="F623" s="2"/>
    </row>
    <row r="624" spans="2:6" ht="14.4" x14ac:dyDescent="0.3">
      <c r="B624" s="2"/>
      <c r="C624" s="69"/>
      <c r="F624" s="2"/>
    </row>
    <row r="625" spans="2:6" ht="14.4" x14ac:dyDescent="0.3">
      <c r="B625" s="2"/>
      <c r="C625" s="69"/>
      <c r="F625" s="2"/>
    </row>
    <row r="626" spans="2:6" ht="14.4" x14ac:dyDescent="0.3">
      <c r="B626" s="2"/>
      <c r="C626" s="69"/>
      <c r="F626" s="2"/>
    </row>
    <row r="627" spans="2:6" ht="14.4" x14ac:dyDescent="0.3">
      <c r="B627" s="2"/>
      <c r="C627" s="69"/>
      <c r="F627" s="2"/>
    </row>
    <row r="628" spans="2:6" ht="14.4" x14ac:dyDescent="0.3">
      <c r="B628" s="2"/>
      <c r="C628" s="69"/>
      <c r="F628" s="2"/>
    </row>
    <row r="629" spans="2:6" ht="14.4" x14ac:dyDescent="0.3">
      <c r="B629" s="2"/>
      <c r="C629" s="69"/>
      <c r="F629" s="2"/>
    </row>
    <row r="630" spans="2:6" ht="14.4" x14ac:dyDescent="0.3">
      <c r="B630" s="2"/>
      <c r="C630" s="69"/>
      <c r="F630" s="2"/>
    </row>
    <row r="631" spans="2:6" ht="14.4" x14ac:dyDescent="0.3">
      <c r="B631" s="2"/>
      <c r="C631" s="69"/>
      <c r="F631" s="2"/>
    </row>
    <row r="632" spans="2:6" ht="14.4" x14ac:dyDescent="0.3">
      <c r="B632" s="2"/>
      <c r="C632" s="69"/>
      <c r="F632" s="2"/>
    </row>
    <row r="633" spans="2:6" ht="14.4" x14ac:dyDescent="0.3">
      <c r="B633" s="2"/>
      <c r="C633" s="69"/>
      <c r="F633" s="2"/>
    </row>
    <row r="634" spans="2:6" ht="14.4" x14ac:dyDescent="0.3">
      <c r="B634" s="2"/>
      <c r="C634" s="69"/>
      <c r="F634" s="2"/>
    </row>
    <row r="635" spans="2:6" ht="14.4" x14ac:dyDescent="0.3">
      <c r="B635" s="2"/>
      <c r="C635" s="69"/>
      <c r="F635" s="2"/>
    </row>
    <row r="636" spans="2:6" ht="14.4" x14ac:dyDescent="0.3">
      <c r="B636" s="2"/>
      <c r="C636" s="69"/>
      <c r="F636" s="2"/>
    </row>
    <row r="637" spans="2:6" ht="14.4" x14ac:dyDescent="0.3">
      <c r="B637" s="2"/>
      <c r="C637" s="69"/>
      <c r="F637" s="2"/>
    </row>
    <row r="638" spans="2:6" ht="14.4" x14ac:dyDescent="0.3">
      <c r="B638" s="2"/>
      <c r="C638" s="69"/>
      <c r="F638" s="2"/>
    </row>
    <row r="639" spans="2:6" ht="14.4" x14ac:dyDescent="0.3">
      <c r="B639" s="2"/>
      <c r="C639" s="69"/>
      <c r="F639" s="2"/>
    </row>
    <row r="640" spans="2:6" ht="14.4" x14ac:dyDescent="0.3">
      <c r="B640" s="2"/>
      <c r="C640" s="69"/>
      <c r="F640" s="2"/>
    </row>
    <row r="641" spans="2:6" ht="14.4" x14ac:dyDescent="0.3">
      <c r="B641" s="2"/>
      <c r="C641" s="69"/>
      <c r="F641" s="2"/>
    </row>
    <row r="642" spans="2:6" ht="14.4" x14ac:dyDescent="0.3">
      <c r="B642" s="2"/>
      <c r="C642" s="69"/>
      <c r="F642" s="2"/>
    </row>
    <row r="643" spans="2:6" ht="14.4" x14ac:dyDescent="0.3">
      <c r="B643" s="2"/>
      <c r="C643" s="69"/>
      <c r="F643" s="2"/>
    </row>
    <row r="644" spans="2:6" ht="14.4" x14ac:dyDescent="0.3">
      <c r="B644" s="2"/>
      <c r="C644" s="69"/>
      <c r="F644" s="2"/>
    </row>
    <row r="645" spans="2:6" ht="14.4" x14ac:dyDescent="0.3">
      <c r="B645" s="2"/>
      <c r="C645" s="69"/>
      <c r="F645" s="2"/>
    </row>
    <row r="646" spans="2:6" ht="14.4" x14ac:dyDescent="0.3">
      <c r="B646" s="2"/>
      <c r="C646" s="69"/>
      <c r="F646" s="2"/>
    </row>
    <row r="647" spans="2:6" ht="14.4" x14ac:dyDescent="0.3">
      <c r="B647" s="2"/>
      <c r="C647" s="69"/>
      <c r="F647" s="2"/>
    </row>
    <row r="648" spans="2:6" ht="14.4" x14ac:dyDescent="0.3">
      <c r="B648" s="2"/>
      <c r="C648" s="69"/>
      <c r="F648" s="2"/>
    </row>
    <row r="649" spans="2:6" ht="14.4" x14ac:dyDescent="0.3">
      <c r="B649" s="2"/>
      <c r="C649" s="69"/>
      <c r="F649" s="2"/>
    </row>
    <row r="650" spans="2:6" ht="14.4" x14ac:dyDescent="0.3">
      <c r="B650" s="2"/>
      <c r="C650" s="69"/>
      <c r="F650" s="2"/>
    </row>
    <row r="651" spans="2:6" ht="14.4" x14ac:dyDescent="0.3">
      <c r="B651" s="2"/>
      <c r="C651" s="69"/>
      <c r="F651" s="2"/>
    </row>
    <row r="652" spans="2:6" ht="14.4" x14ac:dyDescent="0.3">
      <c r="B652" s="2"/>
      <c r="C652" s="69"/>
      <c r="F652" s="2"/>
    </row>
    <row r="653" spans="2:6" ht="14.4" x14ac:dyDescent="0.3">
      <c r="B653" s="2"/>
      <c r="C653" s="69"/>
      <c r="F653" s="2"/>
    </row>
    <row r="654" spans="2:6" ht="14.4" x14ac:dyDescent="0.3">
      <c r="B654" s="2"/>
      <c r="C654" s="69"/>
      <c r="F654" s="2"/>
    </row>
    <row r="655" spans="2:6" ht="14.4" x14ac:dyDescent="0.3">
      <c r="B655" s="2"/>
      <c r="C655" s="69"/>
      <c r="F655" s="2"/>
    </row>
    <row r="656" spans="2:6" ht="14.4" x14ac:dyDescent="0.3">
      <c r="B656" s="2"/>
      <c r="C656" s="69"/>
      <c r="F656" s="2"/>
    </row>
    <row r="657" spans="2:6" ht="14.4" x14ac:dyDescent="0.3">
      <c r="B657" s="2"/>
      <c r="C657" s="69"/>
      <c r="F657" s="2"/>
    </row>
    <row r="658" spans="2:6" ht="14.4" x14ac:dyDescent="0.3">
      <c r="B658" s="2"/>
      <c r="C658" s="69"/>
      <c r="F658" s="2"/>
    </row>
    <row r="659" spans="2:6" ht="14.4" x14ac:dyDescent="0.3">
      <c r="B659" s="2"/>
      <c r="C659" s="69"/>
      <c r="F659" s="2"/>
    </row>
    <row r="660" spans="2:6" ht="14.4" x14ac:dyDescent="0.3">
      <c r="B660" s="2"/>
      <c r="C660" s="69"/>
      <c r="F660" s="2"/>
    </row>
    <row r="661" spans="2:6" ht="14.4" x14ac:dyDescent="0.3">
      <c r="B661" s="2"/>
      <c r="C661" s="69"/>
      <c r="F661" s="2"/>
    </row>
    <row r="662" spans="2:6" ht="14.4" x14ac:dyDescent="0.3">
      <c r="B662" s="2"/>
      <c r="C662" s="69"/>
      <c r="F662" s="2"/>
    </row>
    <row r="663" spans="2:6" ht="14.4" x14ac:dyDescent="0.3">
      <c r="B663" s="2"/>
      <c r="C663" s="69"/>
      <c r="F663" s="2"/>
    </row>
    <row r="664" spans="2:6" ht="14.4" x14ac:dyDescent="0.3">
      <c r="B664" s="2"/>
      <c r="C664" s="69"/>
      <c r="F664" s="2"/>
    </row>
    <row r="665" spans="2:6" ht="14.4" x14ac:dyDescent="0.3">
      <c r="B665" s="2"/>
      <c r="C665" s="69"/>
      <c r="F665" s="2"/>
    </row>
    <row r="666" spans="2:6" ht="14.4" x14ac:dyDescent="0.3">
      <c r="B666" s="2"/>
      <c r="C666" s="69"/>
      <c r="F666" s="2"/>
    </row>
    <row r="667" spans="2:6" ht="14.4" x14ac:dyDescent="0.3">
      <c r="B667" s="2"/>
      <c r="C667" s="69"/>
      <c r="F667" s="2"/>
    </row>
    <row r="668" spans="2:6" ht="14.4" x14ac:dyDescent="0.3">
      <c r="B668" s="2"/>
      <c r="C668" s="69"/>
      <c r="F668" s="2"/>
    </row>
    <row r="669" spans="2:6" ht="14.4" x14ac:dyDescent="0.3">
      <c r="B669" s="2"/>
      <c r="C669" s="69"/>
      <c r="F669" s="2"/>
    </row>
    <row r="670" spans="2:6" ht="14.4" x14ac:dyDescent="0.3">
      <c r="B670" s="2"/>
      <c r="C670" s="69"/>
      <c r="F670" s="2"/>
    </row>
    <row r="671" spans="2:6" ht="14.4" x14ac:dyDescent="0.3">
      <c r="B671" s="2"/>
      <c r="C671" s="69"/>
      <c r="F671" s="2"/>
    </row>
    <row r="672" spans="2:6" ht="14.4" x14ac:dyDescent="0.3">
      <c r="B672" s="2"/>
      <c r="C672" s="69"/>
      <c r="F672" s="2"/>
    </row>
    <row r="673" spans="2:6" ht="14.4" x14ac:dyDescent="0.3">
      <c r="B673" s="2"/>
      <c r="C673" s="69"/>
      <c r="F673" s="2"/>
    </row>
    <row r="674" spans="2:6" ht="14.4" x14ac:dyDescent="0.3">
      <c r="B674" s="2"/>
      <c r="C674" s="69"/>
      <c r="F674" s="2"/>
    </row>
    <row r="675" spans="2:6" ht="14.4" x14ac:dyDescent="0.3">
      <c r="B675" s="2"/>
      <c r="C675" s="69"/>
      <c r="F675" s="2"/>
    </row>
    <row r="676" spans="2:6" ht="14.4" x14ac:dyDescent="0.3">
      <c r="B676" s="2"/>
      <c r="C676" s="69"/>
      <c r="F676" s="2"/>
    </row>
    <row r="677" spans="2:6" ht="14.4" x14ac:dyDescent="0.3">
      <c r="B677" s="2"/>
      <c r="C677" s="69"/>
      <c r="F677" s="2"/>
    </row>
    <row r="678" spans="2:6" ht="14.4" x14ac:dyDescent="0.3">
      <c r="B678" s="2"/>
      <c r="C678" s="69"/>
      <c r="F678" s="2"/>
    </row>
    <row r="679" spans="2:6" ht="14.4" x14ac:dyDescent="0.3">
      <c r="B679" s="2"/>
      <c r="C679" s="69"/>
      <c r="F679" s="2"/>
    </row>
    <row r="680" spans="2:6" ht="14.4" x14ac:dyDescent="0.3">
      <c r="B680" s="2"/>
      <c r="C680" s="69"/>
      <c r="F680" s="2"/>
    </row>
    <row r="681" spans="2:6" ht="14.4" x14ac:dyDescent="0.3">
      <c r="B681" s="2"/>
      <c r="C681" s="69"/>
      <c r="F681" s="2"/>
    </row>
    <row r="682" spans="2:6" ht="14.4" x14ac:dyDescent="0.3">
      <c r="B682" s="2"/>
      <c r="C682" s="69"/>
      <c r="F682" s="2"/>
    </row>
    <row r="683" spans="2:6" ht="14.4" x14ac:dyDescent="0.3">
      <c r="B683" s="2"/>
      <c r="C683" s="69"/>
      <c r="F683" s="2"/>
    </row>
    <row r="684" spans="2:6" ht="14.4" x14ac:dyDescent="0.3">
      <c r="B684" s="2"/>
      <c r="C684" s="69"/>
      <c r="F684" s="2"/>
    </row>
    <row r="685" spans="2:6" ht="14.4" x14ac:dyDescent="0.3">
      <c r="B685" s="2"/>
      <c r="C685" s="69"/>
      <c r="F685" s="2"/>
    </row>
    <row r="686" spans="2:6" ht="14.4" x14ac:dyDescent="0.3">
      <c r="B686" s="2"/>
      <c r="C686" s="69"/>
      <c r="F686" s="2"/>
    </row>
    <row r="687" spans="2:6" ht="14.4" x14ac:dyDescent="0.3">
      <c r="B687" s="2"/>
      <c r="C687" s="69"/>
      <c r="F687" s="2"/>
    </row>
    <row r="688" spans="2:6" ht="14.4" x14ac:dyDescent="0.3">
      <c r="B688" s="2"/>
      <c r="C688" s="69"/>
      <c r="F688" s="2"/>
    </row>
    <row r="689" spans="2:6" ht="14.4" x14ac:dyDescent="0.3">
      <c r="B689" s="2"/>
      <c r="C689" s="69"/>
      <c r="F689" s="2"/>
    </row>
    <row r="690" spans="2:6" ht="14.4" x14ac:dyDescent="0.3">
      <c r="B690" s="2"/>
      <c r="C690" s="69"/>
      <c r="F690" s="2"/>
    </row>
    <row r="691" spans="2:6" ht="14.4" x14ac:dyDescent="0.3">
      <c r="B691" s="2"/>
      <c r="C691" s="69"/>
      <c r="F691" s="2"/>
    </row>
    <row r="692" spans="2:6" ht="14.4" x14ac:dyDescent="0.3">
      <c r="B692" s="2"/>
      <c r="C692" s="69"/>
      <c r="F692" s="2"/>
    </row>
    <row r="693" spans="2:6" ht="14.4" x14ac:dyDescent="0.3">
      <c r="B693" s="2"/>
      <c r="C693" s="69"/>
      <c r="F693" s="2"/>
    </row>
    <row r="694" spans="2:6" ht="14.4" x14ac:dyDescent="0.3">
      <c r="B694" s="2"/>
      <c r="C694" s="69"/>
      <c r="F694" s="2"/>
    </row>
    <row r="695" spans="2:6" ht="14.4" x14ac:dyDescent="0.3">
      <c r="B695" s="2"/>
      <c r="C695" s="69"/>
      <c r="F695" s="2"/>
    </row>
    <row r="696" spans="2:6" ht="14.4" x14ac:dyDescent="0.3">
      <c r="B696" s="2"/>
      <c r="C696" s="69"/>
      <c r="F696" s="2"/>
    </row>
    <row r="697" spans="2:6" ht="14.4" x14ac:dyDescent="0.3">
      <c r="B697" s="2"/>
      <c r="C697" s="69"/>
      <c r="F697" s="2"/>
    </row>
    <row r="698" spans="2:6" ht="14.4" x14ac:dyDescent="0.3">
      <c r="B698" s="2"/>
      <c r="C698" s="69"/>
      <c r="F698" s="2"/>
    </row>
    <row r="699" spans="2:6" ht="14.4" x14ac:dyDescent="0.3">
      <c r="B699" s="2"/>
      <c r="C699" s="69"/>
      <c r="F699" s="2"/>
    </row>
    <row r="700" spans="2:6" ht="14.4" x14ac:dyDescent="0.3">
      <c r="B700" s="2"/>
      <c r="C700" s="69"/>
      <c r="F700" s="2"/>
    </row>
    <row r="701" spans="2:6" ht="14.4" x14ac:dyDescent="0.3">
      <c r="B701" s="2"/>
      <c r="C701" s="69"/>
      <c r="F701" s="2"/>
    </row>
    <row r="702" spans="2:6" ht="14.4" x14ac:dyDescent="0.3">
      <c r="B702" s="2"/>
      <c r="C702" s="69"/>
      <c r="F702" s="2"/>
    </row>
    <row r="703" spans="2:6" ht="14.4" x14ac:dyDescent="0.3">
      <c r="B703" s="2"/>
      <c r="C703" s="69"/>
      <c r="F703" s="2"/>
    </row>
    <row r="704" spans="2:6" ht="14.4" x14ac:dyDescent="0.3">
      <c r="B704" s="2"/>
      <c r="C704" s="69"/>
      <c r="F704" s="2"/>
    </row>
    <row r="705" spans="2:6" ht="14.4" x14ac:dyDescent="0.3">
      <c r="B705" s="2"/>
      <c r="C705" s="69"/>
      <c r="F705" s="2"/>
    </row>
    <row r="706" spans="2:6" ht="14.4" x14ac:dyDescent="0.3">
      <c r="B706" s="2"/>
      <c r="C706" s="69"/>
      <c r="F706" s="2"/>
    </row>
    <row r="707" spans="2:6" ht="14.4" x14ac:dyDescent="0.3">
      <c r="B707" s="2"/>
      <c r="C707" s="69"/>
      <c r="F707" s="2"/>
    </row>
    <row r="708" spans="2:6" ht="14.4" x14ac:dyDescent="0.3">
      <c r="B708" s="2"/>
      <c r="C708" s="69"/>
      <c r="F708" s="2"/>
    </row>
    <row r="709" spans="2:6" ht="14.4" x14ac:dyDescent="0.3">
      <c r="B709" s="2"/>
      <c r="C709" s="69"/>
      <c r="F709" s="2"/>
    </row>
    <row r="710" spans="2:6" ht="14.4" x14ac:dyDescent="0.3">
      <c r="B710" s="2"/>
      <c r="C710" s="69"/>
      <c r="F710" s="2"/>
    </row>
    <row r="711" spans="2:6" ht="14.4" x14ac:dyDescent="0.3">
      <c r="B711" s="2"/>
      <c r="C711" s="69"/>
      <c r="F711" s="2"/>
    </row>
    <row r="712" spans="2:6" ht="14.4" x14ac:dyDescent="0.3">
      <c r="B712" s="2"/>
      <c r="C712" s="69"/>
      <c r="F712" s="2"/>
    </row>
    <row r="713" spans="2:6" ht="14.4" x14ac:dyDescent="0.3">
      <c r="B713" s="2"/>
      <c r="C713" s="69"/>
      <c r="F713" s="2"/>
    </row>
    <row r="714" spans="2:6" ht="14.4" x14ac:dyDescent="0.3">
      <c r="B714" s="2"/>
      <c r="C714" s="69"/>
      <c r="F714" s="2"/>
    </row>
    <row r="715" spans="2:6" ht="14.4" x14ac:dyDescent="0.3">
      <c r="B715" s="2"/>
      <c r="C715" s="69"/>
      <c r="F715" s="2"/>
    </row>
    <row r="716" spans="2:6" ht="14.4" x14ac:dyDescent="0.3">
      <c r="B716" s="2"/>
      <c r="C716" s="69"/>
      <c r="F716" s="2"/>
    </row>
    <row r="717" spans="2:6" ht="14.4" x14ac:dyDescent="0.3">
      <c r="B717" s="2"/>
      <c r="C717" s="69"/>
      <c r="F717" s="2"/>
    </row>
    <row r="718" spans="2:6" ht="14.4" x14ac:dyDescent="0.3">
      <c r="B718" s="2"/>
      <c r="C718" s="69"/>
      <c r="F718" s="2"/>
    </row>
    <row r="719" spans="2:6" ht="14.4" x14ac:dyDescent="0.3">
      <c r="B719" s="2"/>
      <c r="C719" s="69"/>
      <c r="F719" s="2"/>
    </row>
    <row r="720" spans="2:6" ht="14.4" x14ac:dyDescent="0.3">
      <c r="B720" s="2"/>
      <c r="C720" s="69"/>
      <c r="F720" s="2"/>
    </row>
    <row r="721" spans="2:6" ht="14.4" x14ac:dyDescent="0.3">
      <c r="B721" s="2"/>
      <c r="C721" s="69"/>
      <c r="F721" s="2"/>
    </row>
    <row r="722" spans="2:6" ht="14.4" x14ac:dyDescent="0.3">
      <c r="B722" s="2"/>
      <c r="C722" s="69"/>
      <c r="F722" s="2"/>
    </row>
    <row r="723" spans="2:6" ht="14.4" x14ac:dyDescent="0.3">
      <c r="B723" s="2"/>
      <c r="C723" s="69"/>
      <c r="F723" s="2"/>
    </row>
    <row r="724" spans="2:6" ht="14.4" x14ac:dyDescent="0.3">
      <c r="B724" s="2"/>
      <c r="C724" s="69"/>
      <c r="F724" s="2"/>
    </row>
    <row r="725" spans="2:6" ht="14.4" x14ac:dyDescent="0.3">
      <c r="B725" s="2"/>
      <c r="C725" s="69"/>
      <c r="F725" s="2"/>
    </row>
    <row r="726" spans="2:6" ht="14.4" x14ac:dyDescent="0.3">
      <c r="B726" s="2"/>
      <c r="C726" s="69"/>
      <c r="F726" s="2"/>
    </row>
    <row r="727" spans="2:6" ht="14.4" x14ac:dyDescent="0.3">
      <c r="B727" s="2"/>
      <c r="C727" s="69"/>
      <c r="F727" s="2"/>
    </row>
    <row r="728" spans="2:6" ht="14.4" x14ac:dyDescent="0.3">
      <c r="B728" s="2"/>
      <c r="C728" s="69"/>
      <c r="F728" s="2"/>
    </row>
    <row r="729" spans="2:6" ht="14.4" x14ac:dyDescent="0.3">
      <c r="B729" s="2"/>
      <c r="C729" s="69"/>
      <c r="F729" s="2"/>
    </row>
    <row r="730" spans="2:6" ht="14.4" x14ac:dyDescent="0.3">
      <c r="B730" s="2"/>
      <c r="C730" s="69"/>
      <c r="F730" s="2"/>
    </row>
    <row r="731" spans="2:6" ht="14.4" x14ac:dyDescent="0.3">
      <c r="B731" s="2"/>
      <c r="C731" s="69"/>
      <c r="F731" s="2"/>
    </row>
    <row r="732" spans="2:6" ht="14.4" x14ac:dyDescent="0.3">
      <c r="B732" s="2"/>
      <c r="C732" s="69"/>
      <c r="F732" s="2"/>
    </row>
    <row r="733" spans="2:6" ht="14.4" x14ac:dyDescent="0.3">
      <c r="B733" s="2"/>
      <c r="C733" s="69"/>
      <c r="F733" s="2"/>
    </row>
    <row r="734" spans="2:6" ht="14.4" x14ac:dyDescent="0.3">
      <c r="B734" s="2"/>
      <c r="C734" s="69"/>
      <c r="F734" s="2"/>
    </row>
    <row r="735" spans="2:6" ht="14.4" x14ac:dyDescent="0.3">
      <c r="B735" s="2"/>
      <c r="C735" s="69"/>
      <c r="F735" s="2"/>
    </row>
    <row r="736" spans="2:6" ht="14.4" x14ac:dyDescent="0.3">
      <c r="B736" s="2"/>
      <c r="C736" s="69"/>
      <c r="F736" s="2"/>
    </row>
    <row r="737" spans="2:6" ht="14.4" x14ac:dyDescent="0.3">
      <c r="B737" s="2"/>
      <c r="C737" s="69"/>
      <c r="F737" s="2"/>
    </row>
    <row r="738" spans="2:6" ht="14.4" x14ac:dyDescent="0.3">
      <c r="B738" s="2"/>
      <c r="C738" s="69"/>
      <c r="F738" s="2"/>
    </row>
    <row r="739" spans="2:6" ht="14.4" x14ac:dyDescent="0.3">
      <c r="B739" s="2"/>
      <c r="C739" s="69"/>
      <c r="F739" s="2"/>
    </row>
    <row r="740" spans="2:6" ht="14.4" x14ac:dyDescent="0.3">
      <c r="B740" s="2"/>
      <c r="C740" s="69"/>
      <c r="F740" s="2"/>
    </row>
    <row r="741" spans="2:6" ht="14.4" x14ac:dyDescent="0.3">
      <c r="B741" s="2"/>
      <c r="C741" s="69"/>
      <c r="F741" s="2"/>
    </row>
    <row r="742" spans="2:6" ht="14.4" x14ac:dyDescent="0.3">
      <c r="B742" s="2"/>
      <c r="C742" s="69"/>
      <c r="F742" s="2"/>
    </row>
    <row r="743" spans="2:6" ht="14.4" x14ac:dyDescent="0.3">
      <c r="B743" s="2"/>
      <c r="C743" s="69"/>
      <c r="F743" s="2"/>
    </row>
    <row r="744" spans="2:6" ht="14.4" x14ac:dyDescent="0.3">
      <c r="B744" s="2"/>
      <c r="C744" s="69"/>
      <c r="F744" s="2"/>
    </row>
    <row r="745" spans="2:6" ht="14.4" x14ac:dyDescent="0.3">
      <c r="B745" s="2"/>
      <c r="C745" s="69"/>
      <c r="F745" s="2"/>
    </row>
    <row r="746" spans="2:6" ht="14.4" x14ac:dyDescent="0.3">
      <c r="B746" s="2"/>
      <c r="C746" s="69"/>
      <c r="F746" s="2"/>
    </row>
    <row r="747" spans="2:6" ht="14.4" x14ac:dyDescent="0.3">
      <c r="B747" s="2"/>
      <c r="C747" s="69"/>
      <c r="F747" s="2"/>
    </row>
    <row r="748" spans="2:6" ht="14.4" x14ac:dyDescent="0.3">
      <c r="B748" s="2"/>
      <c r="C748" s="69"/>
      <c r="F748" s="2"/>
    </row>
    <row r="749" spans="2:6" ht="14.4" x14ac:dyDescent="0.3">
      <c r="B749" s="2"/>
      <c r="C749" s="69"/>
      <c r="F749" s="2"/>
    </row>
    <row r="750" spans="2:6" ht="14.4" x14ac:dyDescent="0.3">
      <c r="B750" s="2"/>
      <c r="C750" s="69"/>
      <c r="F750" s="2"/>
    </row>
    <row r="751" spans="2:6" ht="14.4" x14ac:dyDescent="0.3">
      <c r="B751" s="2"/>
      <c r="C751" s="69"/>
      <c r="F751" s="2"/>
    </row>
    <row r="752" spans="2:6" ht="14.4" x14ac:dyDescent="0.3">
      <c r="B752" s="2"/>
      <c r="C752" s="69"/>
      <c r="F752" s="2"/>
    </row>
    <row r="753" spans="2:6" ht="14.4" x14ac:dyDescent="0.3">
      <c r="B753" s="2"/>
      <c r="C753" s="69"/>
      <c r="F753" s="2"/>
    </row>
    <row r="754" spans="2:6" ht="14.4" x14ac:dyDescent="0.3">
      <c r="B754" s="2"/>
      <c r="C754" s="69"/>
      <c r="F754" s="2"/>
    </row>
    <row r="755" spans="2:6" ht="14.4" x14ac:dyDescent="0.3">
      <c r="B755" s="2"/>
      <c r="C755" s="69"/>
      <c r="F755" s="2"/>
    </row>
    <row r="756" spans="2:6" ht="14.4" x14ac:dyDescent="0.3">
      <c r="B756" s="2"/>
      <c r="C756" s="69"/>
      <c r="F756" s="2"/>
    </row>
    <row r="757" spans="2:6" ht="14.4" x14ac:dyDescent="0.3">
      <c r="B757" s="2"/>
      <c r="C757" s="69"/>
      <c r="F757" s="2"/>
    </row>
    <row r="758" spans="2:6" ht="14.4" x14ac:dyDescent="0.3">
      <c r="B758" s="2"/>
      <c r="C758" s="69"/>
      <c r="F758" s="2"/>
    </row>
    <row r="759" spans="2:6" ht="14.4" x14ac:dyDescent="0.3">
      <c r="B759" s="2"/>
      <c r="C759" s="69"/>
      <c r="F759" s="2"/>
    </row>
    <row r="760" spans="2:6" ht="14.4" x14ac:dyDescent="0.3">
      <c r="B760" s="2"/>
      <c r="C760" s="69"/>
      <c r="F760" s="2"/>
    </row>
    <row r="761" spans="2:6" ht="14.4" x14ac:dyDescent="0.3">
      <c r="B761" s="2"/>
      <c r="C761" s="69"/>
      <c r="F761" s="2"/>
    </row>
    <row r="762" spans="2:6" ht="14.4" x14ac:dyDescent="0.3">
      <c r="B762" s="2"/>
      <c r="C762" s="69"/>
      <c r="F762" s="2"/>
    </row>
    <row r="763" spans="2:6" ht="14.4" x14ac:dyDescent="0.3">
      <c r="B763" s="2"/>
      <c r="C763" s="69"/>
      <c r="F763" s="2"/>
    </row>
    <row r="764" spans="2:6" ht="14.4" x14ac:dyDescent="0.3">
      <c r="B764" s="2"/>
      <c r="C764" s="69"/>
      <c r="F764" s="2"/>
    </row>
    <row r="765" spans="2:6" ht="14.4" x14ac:dyDescent="0.3">
      <c r="B765" s="2"/>
      <c r="C765" s="69"/>
      <c r="F765" s="2"/>
    </row>
    <row r="766" spans="2:6" ht="14.4" x14ac:dyDescent="0.3">
      <c r="B766" s="2"/>
      <c r="C766" s="69"/>
      <c r="F766" s="2"/>
    </row>
    <row r="767" spans="2:6" ht="14.4" x14ac:dyDescent="0.3">
      <c r="B767" s="2"/>
      <c r="C767" s="69"/>
      <c r="F767" s="2"/>
    </row>
    <row r="768" spans="2:6" ht="14.4" x14ac:dyDescent="0.3">
      <c r="B768" s="2"/>
      <c r="C768" s="69"/>
      <c r="F768" s="2"/>
    </row>
    <row r="769" spans="2:6" ht="14.4" x14ac:dyDescent="0.3">
      <c r="B769" s="2"/>
      <c r="C769" s="69"/>
      <c r="F769" s="2"/>
    </row>
    <row r="770" spans="2:6" ht="14.4" x14ac:dyDescent="0.3">
      <c r="B770" s="2"/>
      <c r="C770" s="69"/>
      <c r="F770" s="2"/>
    </row>
    <row r="771" spans="2:6" ht="14.4" x14ac:dyDescent="0.3">
      <c r="B771" s="2"/>
      <c r="C771" s="69"/>
      <c r="F771" s="2"/>
    </row>
    <row r="772" spans="2:6" ht="14.4" x14ac:dyDescent="0.3">
      <c r="B772" s="2"/>
      <c r="C772" s="69"/>
      <c r="F772" s="2"/>
    </row>
    <row r="773" spans="2:6" ht="14.4" x14ac:dyDescent="0.3">
      <c r="B773" s="2"/>
      <c r="C773" s="69"/>
      <c r="F773" s="2"/>
    </row>
    <row r="774" spans="2:6" ht="14.4" x14ac:dyDescent="0.3">
      <c r="B774" s="2"/>
      <c r="C774" s="69"/>
      <c r="F774" s="2"/>
    </row>
    <row r="775" spans="2:6" ht="14.4" x14ac:dyDescent="0.3">
      <c r="B775" s="2"/>
      <c r="C775" s="69"/>
      <c r="F775" s="2"/>
    </row>
    <row r="776" spans="2:6" ht="14.4" x14ac:dyDescent="0.3">
      <c r="B776" s="2"/>
      <c r="C776" s="69"/>
      <c r="F776" s="2"/>
    </row>
    <row r="777" spans="2:6" ht="14.4" x14ac:dyDescent="0.3">
      <c r="B777" s="2"/>
      <c r="C777" s="69"/>
      <c r="F777" s="2"/>
    </row>
    <row r="778" spans="2:6" ht="14.4" x14ac:dyDescent="0.3">
      <c r="B778" s="2"/>
      <c r="C778" s="69"/>
      <c r="F778" s="2"/>
    </row>
    <row r="779" spans="2:6" ht="14.4" x14ac:dyDescent="0.3">
      <c r="B779" s="2"/>
      <c r="C779" s="69"/>
      <c r="F779" s="2"/>
    </row>
    <row r="780" spans="2:6" ht="14.4" x14ac:dyDescent="0.3">
      <c r="B780" s="2"/>
      <c r="C780" s="69"/>
      <c r="F780" s="2"/>
    </row>
    <row r="781" spans="2:6" ht="14.4" x14ac:dyDescent="0.3">
      <c r="B781" s="2"/>
      <c r="C781" s="69"/>
      <c r="F781" s="2"/>
    </row>
    <row r="782" spans="2:6" ht="14.4" x14ac:dyDescent="0.3">
      <c r="B782" s="2"/>
      <c r="C782" s="69"/>
      <c r="F782" s="2"/>
    </row>
    <row r="783" spans="2:6" ht="14.4" x14ac:dyDescent="0.3">
      <c r="B783" s="2"/>
      <c r="C783" s="69"/>
      <c r="F783" s="2"/>
    </row>
    <row r="784" spans="2:6" ht="14.4" x14ac:dyDescent="0.3">
      <c r="B784" s="2"/>
      <c r="C784" s="69"/>
      <c r="F784" s="2"/>
    </row>
    <row r="785" spans="2:6" ht="14.4" x14ac:dyDescent="0.3">
      <c r="B785" s="2"/>
      <c r="C785" s="69"/>
      <c r="F785" s="2"/>
    </row>
    <row r="786" spans="2:6" ht="14.4" x14ac:dyDescent="0.3">
      <c r="B786" s="2"/>
      <c r="C786" s="69"/>
      <c r="F786" s="2"/>
    </row>
    <row r="787" spans="2:6" ht="14.4" x14ac:dyDescent="0.3">
      <c r="B787" s="2"/>
      <c r="C787" s="69"/>
      <c r="F787" s="2"/>
    </row>
    <row r="788" spans="2:6" ht="14.4" x14ac:dyDescent="0.3">
      <c r="B788" s="2"/>
      <c r="C788" s="69"/>
      <c r="F788" s="2"/>
    </row>
    <row r="789" spans="2:6" ht="14.4" x14ac:dyDescent="0.3">
      <c r="B789" s="2"/>
      <c r="C789" s="69"/>
      <c r="F789" s="2"/>
    </row>
    <row r="790" spans="2:6" ht="14.4" x14ac:dyDescent="0.3">
      <c r="B790" s="2"/>
      <c r="C790" s="69"/>
      <c r="F790" s="2"/>
    </row>
    <row r="791" spans="2:6" ht="14.4" x14ac:dyDescent="0.3">
      <c r="B791" s="2"/>
      <c r="C791" s="69"/>
      <c r="F791" s="2"/>
    </row>
    <row r="792" spans="2:6" ht="14.4" x14ac:dyDescent="0.3">
      <c r="B792" s="2"/>
      <c r="C792" s="69"/>
      <c r="F792" s="2"/>
    </row>
    <row r="793" spans="2:6" ht="14.4" x14ac:dyDescent="0.3">
      <c r="B793" s="2"/>
      <c r="C793" s="69"/>
      <c r="F793" s="2"/>
    </row>
    <row r="794" spans="2:6" ht="14.4" x14ac:dyDescent="0.3">
      <c r="B794" s="2"/>
      <c r="C794" s="69"/>
      <c r="F794" s="2"/>
    </row>
    <row r="795" spans="2:6" ht="14.4" x14ac:dyDescent="0.3">
      <c r="B795" s="2"/>
      <c r="C795" s="69"/>
      <c r="F795" s="2"/>
    </row>
    <row r="796" spans="2:6" ht="14.4" x14ac:dyDescent="0.3">
      <c r="B796" s="2"/>
      <c r="C796" s="69"/>
      <c r="F796" s="2"/>
    </row>
    <row r="797" spans="2:6" ht="14.4" x14ac:dyDescent="0.3">
      <c r="B797" s="2"/>
      <c r="C797" s="69"/>
      <c r="F797" s="2"/>
    </row>
    <row r="798" spans="2:6" ht="14.4" x14ac:dyDescent="0.3">
      <c r="B798" s="2"/>
      <c r="C798" s="69"/>
      <c r="F798" s="2"/>
    </row>
    <row r="799" spans="2:6" ht="14.4" x14ac:dyDescent="0.3">
      <c r="B799" s="2"/>
      <c r="C799" s="69"/>
      <c r="F799" s="2"/>
    </row>
    <row r="800" spans="2:6" ht="14.4" x14ac:dyDescent="0.3">
      <c r="B800" s="2"/>
      <c r="C800" s="69"/>
      <c r="F800" s="2"/>
    </row>
    <row r="801" spans="2:6" ht="14.4" x14ac:dyDescent="0.3">
      <c r="B801" s="2"/>
      <c r="C801" s="69"/>
      <c r="F801" s="2"/>
    </row>
    <row r="802" spans="2:6" ht="14.4" x14ac:dyDescent="0.3">
      <c r="B802" s="2"/>
      <c r="C802" s="69"/>
      <c r="F802" s="2"/>
    </row>
    <row r="803" spans="2:6" ht="14.4" x14ac:dyDescent="0.3">
      <c r="B803" s="2"/>
      <c r="C803" s="69"/>
      <c r="F803" s="2"/>
    </row>
    <row r="804" spans="2:6" ht="14.4" x14ac:dyDescent="0.3">
      <c r="B804" s="2"/>
      <c r="C804" s="69"/>
      <c r="F804" s="2"/>
    </row>
    <row r="805" spans="2:6" ht="14.4" x14ac:dyDescent="0.3">
      <c r="B805" s="2"/>
      <c r="C805" s="69"/>
      <c r="F805" s="2"/>
    </row>
    <row r="806" spans="2:6" ht="14.4" x14ac:dyDescent="0.3">
      <c r="B806" s="2"/>
      <c r="C806" s="69"/>
      <c r="F806" s="2"/>
    </row>
    <row r="807" spans="2:6" ht="14.4" x14ac:dyDescent="0.3">
      <c r="B807" s="2"/>
      <c r="C807" s="69"/>
      <c r="F807" s="2"/>
    </row>
    <row r="808" spans="2:6" ht="14.4" x14ac:dyDescent="0.3">
      <c r="B808" s="2"/>
      <c r="C808" s="69"/>
      <c r="F808" s="2"/>
    </row>
    <row r="809" spans="2:6" ht="14.4" x14ac:dyDescent="0.3">
      <c r="B809" s="2"/>
      <c r="C809" s="69"/>
      <c r="F809" s="2"/>
    </row>
    <row r="810" spans="2:6" ht="14.4" x14ac:dyDescent="0.3">
      <c r="B810" s="2"/>
      <c r="C810" s="69"/>
      <c r="F810" s="2"/>
    </row>
    <row r="811" spans="2:6" ht="14.4" x14ac:dyDescent="0.3">
      <c r="B811" s="2"/>
      <c r="C811" s="69"/>
      <c r="F811" s="2"/>
    </row>
    <row r="812" spans="2:6" ht="14.4" x14ac:dyDescent="0.3">
      <c r="B812" s="2"/>
      <c r="C812" s="69"/>
      <c r="F812" s="2"/>
    </row>
    <row r="813" spans="2:6" ht="14.4" x14ac:dyDescent="0.3">
      <c r="B813" s="2"/>
      <c r="C813" s="69"/>
      <c r="F813" s="2"/>
    </row>
    <row r="814" spans="2:6" ht="14.4" x14ac:dyDescent="0.3">
      <c r="B814" s="2"/>
      <c r="C814" s="69"/>
      <c r="F814" s="2"/>
    </row>
    <row r="815" spans="2:6" ht="14.4" x14ac:dyDescent="0.3">
      <c r="B815" s="2"/>
      <c r="C815" s="69"/>
      <c r="F815" s="2"/>
    </row>
    <row r="816" spans="2:6" ht="14.4" x14ac:dyDescent="0.3">
      <c r="B816" s="2"/>
      <c r="C816" s="69"/>
      <c r="F816" s="2"/>
    </row>
    <row r="817" spans="2:6" ht="14.4" x14ac:dyDescent="0.3">
      <c r="B817" s="2"/>
      <c r="C817" s="69"/>
      <c r="F817" s="2"/>
    </row>
    <row r="818" spans="2:6" ht="14.4" x14ac:dyDescent="0.3">
      <c r="B818" s="2"/>
      <c r="C818" s="69"/>
      <c r="F818" s="2"/>
    </row>
    <row r="819" spans="2:6" ht="14.4" x14ac:dyDescent="0.3">
      <c r="B819" s="2"/>
      <c r="C819" s="69"/>
      <c r="F819" s="2"/>
    </row>
    <row r="820" spans="2:6" ht="14.4" x14ac:dyDescent="0.3">
      <c r="B820" s="2"/>
      <c r="C820" s="69"/>
      <c r="F820" s="2"/>
    </row>
    <row r="821" spans="2:6" ht="14.4" x14ac:dyDescent="0.3">
      <c r="B821" s="2"/>
      <c r="C821" s="69"/>
      <c r="F821" s="2"/>
    </row>
    <row r="822" spans="2:6" ht="14.4" x14ac:dyDescent="0.3">
      <c r="B822" s="2"/>
      <c r="C822" s="69"/>
      <c r="F822" s="2"/>
    </row>
    <row r="823" spans="2:6" ht="14.4" x14ac:dyDescent="0.3">
      <c r="B823" s="2"/>
      <c r="C823" s="69"/>
      <c r="F823" s="2"/>
    </row>
    <row r="824" spans="2:6" ht="14.4" x14ac:dyDescent="0.3">
      <c r="B824" s="2"/>
      <c r="C824" s="69"/>
      <c r="F824" s="2"/>
    </row>
    <row r="825" spans="2:6" ht="14.4" x14ac:dyDescent="0.3">
      <c r="B825" s="2"/>
      <c r="C825" s="69"/>
      <c r="F825" s="2"/>
    </row>
    <row r="826" spans="2:6" ht="14.4" x14ac:dyDescent="0.3">
      <c r="B826" s="2"/>
      <c r="C826" s="69"/>
      <c r="F826" s="2"/>
    </row>
    <row r="827" spans="2:6" ht="14.4" x14ac:dyDescent="0.3">
      <c r="B827" s="2"/>
      <c r="C827" s="69"/>
      <c r="F827" s="2"/>
    </row>
    <row r="828" spans="2:6" ht="14.4" x14ac:dyDescent="0.3">
      <c r="B828" s="2"/>
      <c r="C828" s="69"/>
      <c r="F828" s="2"/>
    </row>
    <row r="829" spans="2:6" ht="14.4" x14ac:dyDescent="0.3">
      <c r="B829" s="2"/>
      <c r="C829" s="69"/>
      <c r="F829" s="2"/>
    </row>
    <row r="830" spans="2:6" ht="14.4" x14ac:dyDescent="0.3">
      <c r="B830" s="2"/>
      <c r="C830" s="69"/>
      <c r="F830" s="2"/>
    </row>
    <row r="831" spans="2:6" ht="14.4" x14ac:dyDescent="0.3">
      <c r="B831" s="2"/>
      <c r="C831" s="69"/>
      <c r="F831" s="2"/>
    </row>
    <row r="832" spans="2:6" ht="14.4" x14ac:dyDescent="0.3">
      <c r="B832" s="2"/>
      <c r="C832" s="69"/>
      <c r="F832" s="2"/>
    </row>
    <row r="833" spans="2:6" ht="14.4" x14ac:dyDescent="0.3">
      <c r="B833" s="2"/>
      <c r="C833" s="69"/>
      <c r="F833" s="2"/>
    </row>
    <row r="834" spans="2:6" ht="14.4" x14ac:dyDescent="0.3">
      <c r="B834" s="2"/>
      <c r="C834" s="69"/>
      <c r="F834" s="2"/>
    </row>
    <row r="835" spans="2:6" ht="14.4" x14ac:dyDescent="0.3">
      <c r="B835" s="2"/>
      <c r="C835" s="69"/>
      <c r="F835" s="2"/>
    </row>
    <row r="836" spans="2:6" ht="14.4" x14ac:dyDescent="0.3">
      <c r="B836" s="2"/>
      <c r="C836" s="69"/>
      <c r="F836" s="2"/>
    </row>
    <row r="837" spans="2:6" ht="14.4" x14ac:dyDescent="0.3">
      <c r="B837" s="2"/>
      <c r="C837" s="69"/>
      <c r="F837" s="2"/>
    </row>
    <row r="838" spans="2:6" ht="14.4" x14ac:dyDescent="0.3">
      <c r="B838" s="2"/>
      <c r="C838" s="69"/>
      <c r="F838" s="2"/>
    </row>
    <row r="839" spans="2:6" ht="14.4" x14ac:dyDescent="0.3">
      <c r="B839" s="2"/>
      <c r="C839" s="69"/>
      <c r="F839" s="2"/>
    </row>
    <row r="840" spans="2:6" ht="14.4" x14ac:dyDescent="0.3">
      <c r="B840" s="2"/>
      <c r="C840" s="69"/>
      <c r="F840" s="2"/>
    </row>
    <row r="841" spans="2:6" ht="14.4" x14ac:dyDescent="0.3">
      <c r="B841" s="2"/>
      <c r="C841" s="69"/>
      <c r="F841" s="2"/>
    </row>
    <row r="842" spans="2:6" ht="14.4" x14ac:dyDescent="0.3">
      <c r="B842" s="2"/>
      <c r="C842" s="69"/>
      <c r="F842" s="2"/>
    </row>
    <row r="843" spans="2:6" ht="14.4" x14ac:dyDescent="0.3">
      <c r="B843" s="2"/>
      <c r="C843" s="69"/>
      <c r="F843" s="2"/>
    </row>
    <row r="844" spans="2:6" ht="14.4" x14ac:dyDescent="0.3">
      <c r="B844" s="2"/>
      <c r="C844" s="69"/>
      <c r="F844" s="2"/>
    </row>
    <row r="845" spans="2:6" ht="14.4" x14ac:dyDescent="0.3">
      <c r="B845" s="2"/>
      <c r="C845" s="69"/>
      <c r="F845" s="2"/>
    </row>
    <row r="846" spans="2:6" ht="14.4" x14ac:dyDescent="0.3">
      <c r="B846" s="2"/>
      <c r="C846" s="69"/>
      <c r="F846" s="2"/>
    </row>
    <row r="847" spans="2:6" ht="14.4" x14ac:dyDescent="0.3">
      <c r="B847" s="2"/>
      <c r="C847" s="69"/>
      <c r="F847" s="2"/>
    </row>
    <row r="848" spans="2:6" ht="14.4" x14ac:dyDescent="0.3">
      <c r="B848" s="2"/>
      <c r="C848" s="69"/>
      <c r="F848" s="2"/>
    </row>
    <row r="849" spans="2:6" ht="14.4" x14ac:dyDescent="0.3">
      <c r="B849" s="2"/>
      <c r="C849" s="69"/>
      <c r="F849" s="2"/>
    </row>
    <row r="850" spans="2:6" ht="14.4" x14ac:dyDescent="0.3">
      <c r="B850" s="2"/>
      <c r="C850" s="69"/>
      <c r="F850" s="2"/>
    </row>
    <row r="851" spans="2:6" ht="14.4" x14ac:dyDescent="0.3">
      <c r="B851" s="2"/>
      <c r="C851" s="69"/>
      <c r="F851" s="2"/>
    </row>
    <row r="852" spans="2:6" ht="14.4" x14ac:dyDescent="0.3">
      <c r="B852" s="2"/>
      <c r="C852" s="69"/>
      <c r="F852" s="2"/>
    </row>
    <row r="853" spans="2:6" ht="14.4" x14ac:dyDescent="0.3">
      <c r="B853" s="2"/>
      <c r="C853" s="69"/>
      <c r="F853" s="2"/>
    </row>
    <row r="854" spans="2:6" ht="14.4" x14ac:dyDescent="0.3">
      <c r="B854" s="2"/>
      <c r="C854" s="69"/>
      <c r="F854" s="2"/>
    </row>
    <row r="855" spans="2:6" ht="14.4" x14ac:dyDescent="0.3">
      <c r="B855" s="2"/>
      <c r="C855" s="69"/>
      <c r="F855" s="2"/>
    </row>
    <row r="856" spans="2:6" ht="14.4" x14ac:dyDescent="0.3">
      <c r="B856" s="2"/>
      <c r="C856" s="69"/>
      <c r="F856" s="2"/>
    </row>
    <row r="857" spans="2:6" ht="14.4" x14ac:dyDescent="0.3">
      <c r="B857" s="2"/>
      <c r="C857" s="69"/>
      <c r="F857" s="2"/>
    </row>
    <row r="858" spans="2:6" ht="14.4" x14ac:dyDescent="0.3">
      <c r="B858" s="2"/>
      <c r="C858" s="69"/>
      <c r="F858" s="2"/>
    </row>
    <row r="859" spans="2:6" ht="14.4" x14ac:dyDescent="0.3">
      <c r="B859" s="2"/>
      <c r="C859" s="69"/>
      <c r="F859" s="2"/>
    </row>
    <row r="860" spans="2:6" ht="14.4" x14ac:dyDescent="0.3">
      <c r="B860" s="2"/>
      <c r="C860" s="69"/>
      <c r="F860" s="2"/>
    </row>
    <row r="861" spans="2:6" ht="14.4" x14ac:dyDescent="0.3">
      <c r="B861" s="2"/>
      <c r="C861" s="69"/>
      <c r="F861" s="2"/>
    </row>
    <row r="862" spans="2:6" ht="14.4" x14ac:dyDescent="0.3">
      <c r="B862" s="2"/>
      <c r="C862" s="69"/>
      <c r="F862" s="2"/>
    </row>
    <row r="863" spans="2:6" ht="14.4" x14ac:dyDescent="0.3">
      <c r="B863" s="2"/>
      <c r="C863" s="69"/>
      <c r="F863" s="2"/>
    </row>
    <row r="864" spans="2:6" ht="14.4" x14ac:dyDescent="0.3">
      <c r="B864" s="2"/>
      <c r="C864" s="69"/>
      <c r="F864" s="2"/>
    </row>
    <row r="865" spans="2:6" ht="14.4" x14ac:dyDescent="0.3">
      <c r="B865" s="2"/>
      <c r="C865" s="69"/>
      <c r="F865" s="2"/>
    </row>
    <row r="866" spans="2:6" ht="14.4" x14ac:dyDescent="0.3">
      <c r="B866" s="2"/>
      <c r="C866" s="69"/>
      <c r="F866" s="2"/>
    </row>
    <row r="867" spans="2:6" ht="14.4" x14ac:dyDescent="0.3">
      <c r="B867" s="2"/>
      <c r="C867" s="69"/>
      <c r="F867" s="2"/>
    </row>
    <row r="868" spans="2:6" ht="14.4" x14ac:dyDescent="0.3">
      <c r="B868" s="2"/>
      <c r="C868" s="69"/>
      <c r="F868" s="2"/>
    </row>
    <row r="869" spans="2:6" ht="14.4" x14ac:dyDescent="0.3">
      <c r="B869" s="2"/>
      <c r="C869" s="69"/>
      <c r="F869" s="2"/>
    </row>
    <row r="870" spans="2:6" ht="14.4" x14ac:dyDescent="0.3">
      <c r="B870" s="2"/>
      <c r="C870" s="69"/>
      <c r="F870" s="2"/>
    </row>
    <row r="871" spans="2:6" ht="14.4" x14ac:dyDescent="0.3">
      <c r="B871" s="2"/>
      <c r="C871" s="69"/>
      <c r="F871" s="2"/>
    </row>
    <row r="872" spans="2:6" ht="14.4" x14ac:dyDescent="0.3">
      <c r="B872" s="2"/>
      <c r="C872" s="69"/>
      <c r="F872" s="2"/>
    </row>
    <row r="873" spans="2:6" ht="14.4" x14ac:dyDescent="0.3">
      <c r="B873" s="2"/>
      <c r="C873" s="69"/>
      <c r="F873" s="2"/>
    </row>
    <row r="874" spans="2:6" ht="14.4" x14ac:dyDescent="0.3">
      <c r="B874" s="2"/>
      <c r="C874" s="69"/>
      <c r="F874" s="2"/>
    </row>
    <row r="875" spans="2:6" ht="14.4" x14ac:dyDescent="0.3">
      <c r="B875" s="2"/>
      <c r="C875" s="69"/>
      <c r="F875" s="2"/>
    </row>
    <row r="876" spans="2:6" ht="14.4" x14ac:dyDescent="0.3">
      <c r="B876" s="2"/>
      <c r="C876" s="69"/>
      <c r="F876" s="2"/>
    </row>
    <row r="877" spans="2:6" ht="14.4" x14ac:dyDescent="0.3">
      <c r="B877" s="2"/>
      <c r="C877" s="69"/>
      <c r="F877" s="2"/>
    </row>
    <row r="878" spans="2:6" ht="14.4" x14ac:dyDescent="0.3">
      <c r="B878" s="2"/>
      <c r="C878" s="69"/>
      <c r="F878" s="2"/>
    </row>
    <row r="879" spans="2:6" ht="14.4" x14ac:dyDescent="0.3">
      <c r="B879" s="2"/>
      <c r="C879" s="69"/>
      <c r="F879" s="2"/>
    </row>
    <row r="880" spans="2:6" ht="14.4" x14ac:dyDescent="0.3">
      <c r="B880" s="2"/>
      <c r="C880" s="69"/>
      <c r="F880" s="2"/>
    </row>
    <row r="881" spans="2:6" ht="14.4" x14ac:dyDescent="0.3">
      <c r="B881" s="2"/>
      <c r="C881" s="69"/>
      <c r="F881" s="2"/>
    </row>
    <row r="882" spans="2:6" ht="14.4" x14ac:dyDescent="0.3">
      <c r="B882" s="2"/>
      <c r="C882" s="69"/>
      <c r="F882" s="2"/>
    </row>
    <row r="883" spans="2:6" ht="14.4" x14ac:dyDescent="0.3">
      <c r="B883" s="2"/>
      <c r="C883" s="69"/>
      <c r="F883" s="2"/>
    </row>
    <row r="884" spans="2:6" ht="14.4" x14ac:dyDescent="0.3">
      <c r="B884" s="2"/>
      <c r="C884" s="69"/>
      <c r="F884" s="2"/>
    </row>
    <row r="885" spans="2:6" ht="14.4" x14ac:dyDescent="0.3">
      <c r="B885" s="2"/>
      <c r="C885" s="69"/>
      <c r="F885" s="2"/>
    </row>
    <row r="886" spans="2:6" ht="14.4" x14ac:dyDescent="0.3">
      <c r="B886" s="2"/>
      <c r="C886" s="69"/>
      <c r="F886" s="2"/>
    </row>
    <row r="887" spans="2:6" ht="14.4" x14ac:dyDescent="0.3">
      <c r="B887" s="2"/>
      <c r="C887" s="69"/>
      <c r="F887" s="2"/>
    </row>
    <row r="888" spans="2:6" ht="14.4" x14ac:dyDescent="0.3">
      <c r="B888" s="2"/>
      <c r="C888" s="69"/>
      <c r="F888" s="2"/>
    </row>
    <row r="889" spans="2:6" ht="14.4" x14ac:dyDescent="0.3">
      <c r="B889" s="2"/>
      <c r="C889" s="69"/>
      <c r="F889" s="2"/>
    </row>
    <row r="890" spans="2:6" ht="14.4" x14ac:dyDescent="0.3">
      <c r="B890" s="2"/>
      <c r="C890" s="69"/>
      <c r="F890" s="2"/>
    </row>
    <row r="891" spans="2:6" ht="14.4" x14ac:dyDescent="0.3">
      <c r="B891" s="2"/>
      <c r="C891" s="69"/>
      <c r="F891" s="2"/>
    </row>
    <row r="892" spans="2:6" ht="14.4" x14ac:dyDescent="0.3">
      <c r="B892" s="2"/>
      <c r="C892" s="69"/>
      <c r="F892" s="2"/>
    </row>
    <row r="893" spans="2:6" ht="14.4" x14ac:dyDescent="0.3">
      <c r="B893" s="2"/>
      <c r="C893" s="69"/>
      <c r="F893" s="2"/>
    </row>
    <row r="894" spans="2:6" ht="14.4" x14ac:dyDescent="0.3">
      <c r="B894" s="2"/>
      <c r="C894" s="69"/>
      <c r="F894" s="2"/>
    </row>
    <row r="895" spans="2:6" ht="14.4" x14ac:dyDescent="0.3">
      <c r="B895" s="2"/>
      <c r="C895" s="69"/>
      <c r="F895" s="2"/>
    </row>
    <row r="896" spans="2:6" ht="14.4" x14ac:dyDescent="0.3">
      <c r="B896" s="2"/>
      <c r="C896" s="69"/>
      <c r="F896" s="2"/>
    </row>
    <row r="897" spans="2:6" ht="14.4" x14ac:dyDescent="0.3">
      <c r="B897" s="2"/>
      <c r="C897" s="69"/>
      <c r="F897" s="2"/>
    </row>
    <row r="898" spans="2:6" ht="14.4" x14ac:dyDescent="0.3">
      <c r="B898" s="2"/>
      <c r="C898" s="69"/>
      <c r="F898" s="2"/>
    </row>
    <row r="899" spans="2:6" ht="14.4" x14ac:dyDescent="0.3">
      <c r="B899" s="2"/>
      <c r="C899" s="69"/>
      <c r="F899" s="2"/>
    </row>
    <row r="900" spans="2:6" ht="14.4" x14ac:dyDescent="0.3">
      <c r="B900" s="2"/>
      <c r="C900" s="69"/>
      <c r="F900" s="2"/>
    </row>
    <row r="901" spans="2:6" ht="14.4" x14ac:dyDescent="0.3">
      <c r="B901" s="2"/>
      <c r="C901" s="69"/>
      <c r="F901" s="2"/>
    </row>
    <row r="902" spans="2:6" ht="14.4" x14ac:dyDescent="0.3">
      <c r="B902" s="2"/>
      <c r="C902" s="69"/>
      <c r="F902" s="2"/>
    </row>
    <row r="903" spans="2:6" ht="14.4" x14ac:dyDescent="0.3">
      <c r="B903" s="2"/>
      <c r="C903" s="69"/>
      <c r="F903" s="2"/>
    </row>
    <row r="904" spans="2:6" ht="14.4" x14ac:dyDescent="0.3">
      <c r="B904" s="2"/>
      <c r="C904" s="69"/>
      <c r="F904" s="2"/>
    </row>
    <row r="905" spans="2:6" ht="14.4" x14ac:dyDescent="0.3">
      <c r="B905" s="2"/>
      <c r="C905" s="69"/>
      <c r="F905" s="2"/>
    </row>
    <row r="906" spans="2:6" ht="14.4" x14ac:dyDescent="0.3">
      <c r="B906" s="2"/>
      <c r="C906" s="69"/>
      <c r="F906" s="2"/>
    </row>
    <row r="907" spans="2:6" ht="14.4" x14ac:dyDescent="0.3">
      <c r="B907" s="2"/>
      <c r="C907" s="69"/>
      <c r="F907" s="2"/>
    </row>
    <row r="908" spans="2:6" ht="14.4" x14ac:dyDescent="0.3">
      <c r="B908" s="2"/>
      <c r="C908" s="69"/>
      <c r="F908" s="2"/>
    </row>
    <row r="909" spans="2:6" ht="14.4" x14ac:dyDescent="0.3">
      <c r="B909" s="2"/>
      <c r="C909" s="69"/>
      <c r="F909" s="2"/>
    </row>
    <row r="910" spans="2:6" ht="14.4" x14ac:dyDescent="0.3">
      <c r="B910" s="2"/>
      <c r="C910" s="69"/>
      <c r="F910" s="2"/>
    </row>
    <row r="911" spans="2:6" ht="14.4" x14ac:dyDescent="0.3">
      <c r="B911" s="2"/>
      <c r="C911" s="69"/>
      <c r="F911" s="2"/>
    </row>
    <row r="912" spans="2:6" ht="14.4" x14ac:dyDescent="0.3">
      <c r="B912" s="2"/>
      <c r="C912" s="69"/>
      <c r="F912" s="2"/>
    </row>
    <row r="913" spans="2:6" ht="14.4" x14ac:dyDescent="0.3">
      <c r="B913" s="2"/>
      <c r="C913" s="69"/>
      <c r="F913" s="2"/>
    </row>
    <row r="914" spans="2:6" ht="14.4" x14ac:dyDescent="0.3">
      <c r="B914" s="2"/>
      <c r="C914" s="69"/>
      <c r="F914" s="2"/>
    </row>
    <row r="915" spans="2:6" ht="14.4" x14ac:dyDescent="0.3">
      <c r="B915" s="2"/>
      <c r="C915" s="69"/>
      <c r="F915" s="2"/>
    </row>
    <row r="916" spans="2:6" ht="14.4" x14ac:dyDescent="0.3">
      <c r="B916" s="2"/>
      <c r="C916" s="69"/>
      <c r="F916" s="2"/>
    </row>
    <row r="917" spans="2:6" ht="14.4" x14ac:dyDescent="0.3">
      <c r="B917" s="2"/>
      <c r="C917" s="69"/>
      <c r="F917" s="2"/>
    </row>
    <row r="918" spans="2:6" ht="14.4" x14ac:dyDescent="0.3">
      <c r="B918" s="2"/>
      <c r="C918" s="69"/>
      <c r="F918" s="2"/>
    </row>
    <row r="919" spans="2:6" ht="14.4" x14ac:dyDescent="0.3">
      <c r="B919" s="2"/>
      <c r="C919" s="69"/>
      <c r="F919" s="2"/>
    </row>
    <row r="920" spans="2:6" ht="14.4" x14ac:dyDescent="0.3">
      <c r="B920" s="2"/>
      <c r="C920" s="69"/>
      <c r="F920" s="2"/>
    </row>
    <row r="921" spans="2:6" ht="14.4" x14ac:dyDescent="0.3">
      <c r="B921" s="2"/>
      <c r="C921" s="69"/>
      <c r="F921" s="2"/>
    </row>
    <row r="922" spans="2:6" ht="14.4" x14ac:dyDescent="0.3">
      <c r="B922" s="2"/>
      <c r="C922" s="69"/>
      <c r="F922" s="2"/>
    </row>
    <row r="923" spans="2:6" ht="14.4" x14ac:dyDescent="0.3">
      <c r="B923" s="2"/>
      <c r="C923" s="69"/>
      <c r="F923" s="2"/>
    </row>
    <row r="924" spans="2:6" ht="14.4" x14ac:dyDescent="0.3">
      <c r="B924" s="2"/>
      <c r="C924" s="69"/>
      <c r="F924" s="2"/>
    </row>
    <row r="925" spans="2:6" ht="14.4" x14ac:dyDescent="0.3">
      <c r="B925" s="2"/>
      <c r="C925" s="69"/>
      <c r="F925" s="2"/>
    </row>
    <row r="926" spans="2:6" ht="14.4" x14ac:dyDescent="0.3">
      <c r="B926" s="2"/>
      <c r="C926" s="69"/>
      <c r="F926" s="2"/>
    </row>
    <row r="927" spans="2:6" ht="14.4" x14ac:dyDescent="0.3">
      <c r="B927" s="2"/>
      <c r="C927" s="69"/>
      <c r="F927" s="2"/>
    </row>
    <row r="928" spans="2:6" ht="14.4" x14ac:dyDescent="0.3">
      <c r="B928" s="2"/>
      <c r="C928" s="69"/>
      <c r="F928" s="2"/>
    </row>
    <row r="929" spans="2:6" ht="14.4" x14ac:dyDescent="0.3">
      <c r="B929" s="2"/>
      <c r="C929" s="69"/>
      <c r="F929" s="2"/>
    </row>
    <row r="930" spans="2:6" ht="14.4" x14ac:dyDescent="0.3">
      <c r="B930" s="2"/>
      <c r="C930" s="69"/>
      <c r="F930" s="2"/>
    </row>
    <row r="931" spans="2:6" ht="14.4" x14ac:dyDescent="0.3">
      <c r="B931" s="2"/>
      <c r="C931" s="69"/>
      <c r="F931" s="2"/>
    </row>
    <row r="932" spans="2:6" ht="14.4" x14ac:dyDescent="0.3">
      <c r="B932" s="2"/>
      <c r="C932" s="69"/>
      <c r="F932" s="2"/>
    </row>
    <row r="933" spans="2:6" ht="14.4" x14ac:dyDescent="0.3">
      <c r="B933" s="2"/>
      <c r="C933" s="69"/>
      <c r="F933" s="2"/>
    </row>
    <row r="934" spans="2:6" ht="14.4" x14ac:dyDescent="0.3">
      <c r="B934" s="2"/>
      <c r="C934" s="69"/>
      <c r="F934" s="2"/>
    </row>
    <row r="935" spans="2:6" ht="14.4" x14ac:dyDescent="0.3">
      <c r="B935" s="2"/>
      <c r="C935" s="69"/>
      <c r="F935" s="2"/>
    </row>
    <row r="936" spans="2:6" ht="14.4" x14ac:dyDescent="0.3">
      <c r="B936" s="2"/>
      <c r="C936" s="69"/>
      <c r="F936" s="2"/>
    </row>
    <row r="937" spans="2:6" ht="14.4" x14ac:dyDescent="0.3">
      <c r="B937" s="2"/>
      <c r="C937" s="69"/>
      <c r="F937" s="2"/>
    </row>
    <row r="938" spans="2:6" ht="14.4" x14ac:dyDescent="0.3">
      <c r="B938" s="2"/>
      <c r="C938" s="69"/>
      <c r="F938" s="2"/>
    </row>
    <row r="939" spans="2:6" ht="14.4" x14ac:dyDescent="0.3">
      <c r="B939" s="2"/>
      <c r="C939" s="69"/>
      <c r="F939" s="2"/>
    </row>
    <row r="940" spans="2:6" ht="14.4" x14ac:dyDescent="0.3">
      <c r="B940" s="2"/>
      <c r="C940" s="69"/>
      <c r="F940" s="2"/>
    </row>
    <row r="941" spans="2:6" ht="14.4" x14ac:dyDescent="0.3">
      <c r="B941" s="2"/>
      <c r="C941" s="69"/>
      <c r="F941" s="2"/>
    </row>
    <row r="942" spans="2:6" ht="14.4" x14ac:dyDescent="0.3">
      <c r="B942" s="2"/>
      <c r="C942" s="69"/>
      <c r="F942" s="2"/>
    </row>
    <row r="943" spans="2:6" ht="14.4" x14ac:dyDescent="0.3">
      <c r="B943" s="2"/>
      <c r="C943" s="69"/>
      <c r="F943" s="2"/>
    </row>
    <row r="944" spans="2:6" ht="14.4" x14ac:dyDescent="0.3">
      <c r="B944" s="2"/>
      <c r="C944" s="69"/>
      <c r="F944" s="2"/>
    </row>
    <row r="945" spans="2:6" ht="14.4" x14ac:dyDescent="0.3">
      <c r="B945" s="2"/>
      <c r="C945" s="69"/>
      <c r="F945" s="2"/>
    </row>
    <row r="946" spans="2:6" ht="14.4" x14ac:dyDescent="0.3">
      <c r="B946" s="2"/>
      <c r="C946" s="69"/>
      <c r="F946" s="2"/>
    </row>
    <row r="947" spans="2:6" ht="14.4" x14ac:dyDescent="0.3">
      <c r="B947" s="2"/>
      <c r="C947" s="69"/>
      <c r="F947" s="2"/>
    </row>
    <row r="948" spans="2:6" ht="14.4" x14ac:dyDescent="0.3">
      <c r="B948" s="2"/>
      <c r="C948" s="69"/>
      <c r="F948" s="2"/>
    </row>
    <row r="949" spans="2:6" ht="14.4" x14ac:dyDescent="0.3">
      <c r="B949" s="2"/>
      <c r="C949" s="69"/>
      <c r="F949" s="2"/>
    </row>
    <row r="950" spans="2:6" ht="14.4" x14ac:dyDescent="0.3">
      <c r="B950" s="2"/>
      <c r="C950" s="69"/>
      <c r="F950" s="2"/>
    </row>
    <row r="951" spans="2:6" ht="14.4" x14ac:dyDescent="0.3">
      <c r="B951" s="2"/>
      <c r="C951" s="69"/>
      <c r="F951" s="2"/>
    </row>
    <row r="952" spans="2:6" ht="14.4" x14ac:dyDescent="0.3">
      <c r="B952" s="2"/>
      <c r="C952" s="69"/>
      <c r="F952" s="2"/>
    </row>
    <row r="953" spans="2:6" ht="14.4" x14ac:dyDescent="0.3">
      <c r="B953" s="2"/>
      <c r="C953" s="69"/>
      <c r="F953" s="2"/>
    </row>
    <row r="954" spans="2:6" ht="14.4" x14ac:dyDescent="0.3">
      <c r="B954" s="2"/>
      <c r="C954" s="69"/>
      <c r="F954" s="2"/>
    </row>
    <row r="955" spans="2:6" ht="14.4" x14ac:dyDescent="0.3">
      <c r="B955" s="2"/>
      <c r="C955" s="69"/>
      <c r="F955" s="2"/>
    </row>
    <row r="956" spans="2:6" ht="14.4" x14ac:dyDescent="0.3">
      <c r="B956" s="2"/>
      <c r="C956" s="69"/>
      <c r="F956" s="2"/>
    </row>
    <row r="957" spans="2:6" ht="14.4" x14ac:dyDescent="0.3">
      <c r="B957" s="2"/>
      <c r="C957" s="69"/>
      <c r="F957" s="2"/>
    </row>
    <row r="958" spans="2:6" ht="14.4" x14ac:dyDescent="0.3">
      <c r="B958" s="2"/>
      <c r="C958" s="69"/>
      <c r="F958" s="2"/>
    </row>
    <row r="959" spans="2:6" ht="14.4" x14ac:dyDescent="0.3">
      <c r="B959" s="2"/>
      <c r="C959" s="69"/>
      <c r="F959" s="2"/>
    </row>
    <row r="960" spans="2:6" ht="14.4" x14ac:dyDescent="0.3">
      <c r="B960" s="2"/>
      <c r="C960" s="69"/>
      <c r="F960" s="2"/>
    </row>
    <row r="967" spans="2:6" ht="14.4" x14ac:dyDescent="0.3">
      <c r="B967" s="2"/>
      <c r="F967" s="2"/>
    </row>
    <row r="968" spans="2:6" ht="14.4" x14ac:dyDescent="0.3">
      <c r="B968" s="2"/>
      <c r="F968" s="2"/>
    </row>
    <row r="969" spans="2:6" ht="14.4" x14ac:dyDescent="0.3">
      <c r="B969" s="2"/>
      <c r="F969" s="2"/>
    </row>
    <row r="970" spans="2:6" ht="14.4" x14ac:dyDescent="0.3">
      <c r="B970" s="2"/>
      <c r="F970" s="2"/>
    </row>
    <row r="971" spans="2:6" ht="14.4" x14ac:dyDescent="0.3">
      <c r="B971" s="2"/>
      <c r="F971" s="2"/>
    </row>
    <row r="972" spans="2:6" ht="14.4" x14ac:dyDescent="0.3">
      <c r="B972" s="2"/>
      <c r="F972" s="2"/>
    </row>
    <row r="973" spans="2:6" ht="14.4" x14ac:dyDescent="0.3">
      <c r="B973" s="2"/>
      <c r="F973" s="2"/>
    </row>
    <row r="974" spans="2:6" ht="14.4" x14ac:dyDescent="0.3">
      <c r="B974" s="2"/>
      <c r="F974" s="2"/>
    </row>
    <row r="975" spans="2:6" ht="14.4" x14ac:dyDescent="0.3">
      <c r="B975" s="2"/>
      <c r="F975" s="2"/>
    </row>
  </sheetData>
  <protectedRanges>
    <protectedRange password="EBBD" sqref="F1:F7 F18 F30:F32 F21 F23 F43:F44 F160:F1048576 F150 F128 F100:F117 F124 F46:F86 F14" name="range"/>
    <protectedRange password="EBBD" sqref="F19:F20 F22 F33:F42 F8:F13 F24:F29 F15:F17" name="range_1"/>
    <protectedRange password="EBBD" sqref="F45" name="Range1"/>
    <protectedRange password="EBBD" sqref="F87:F99" name="range_5"/>
    <protectedRange password="EBBD" sqref="F151:F159 F125:F127 F129:F149 F118:F123" name="Range1_1"/>
  </protectedRanges>
  <mergeCells count="20">
    <mergeCell ref="A126:A127"/>
    <mergeCell ref="A24:A25"/>
    <mergeCell ref="A131:A132"/>
    <mergeCell ref="A133:A134"/>
    <mergeCell ref="A156:A157"/>
    <mergeCell ref="A158:A159"/>
    <mergeCell ref="A61:A62"/>
    <mergeCell ref="A1:H1"/>
    <mergeCell ref="A26:A27"/>
    <mergeCell ref="A34:A35"/>
    <mergeCell ref="A47:A48"/>
    <mergeCell ref="A49:A50"/>
    <mergeCell ref="A102:A103"/>
    <mergeCell ref="A106:A107"/>
    <mergeCell ref="A115:A116"/>
    <mergeCell ref="A152:A153"/>
    <mergeCell ref="A154:A155"/>
    <mergeCell ref="A135:A136"/>
    <mergeCell ref="A144:A145"/>
    <mergeCell ref="A119:A120"/>
  </mergeCells>
  <conditionalFormatting sqref="C2:C5 C31:C32 C43:C44 C48:C52 C160:C960 C58 C70:C73 C78:C79 C61:C68">
    <cfRule type="notContainsBlanks" dxfId="128" priority="155">
      <formula>LEN(TRIM(C2))&gt;0</formula>
    </cfRule>
  </conditionalFormatting>
  <conditionalFormatting sqref="C40">
    <cfRule type="notContainsBlanks" dxfId="127" priority="101">
      <formula>LEN(TRIM(C40))&gt;0</formula>
    </cfRule>
  </conditionalFormatting>
  <conditionalFormatting sqref="C18">
    <cfRule type="notContainsBlanks" dxfId="126" priority="100">
      <formula>LEN(TRIM(C18))&gt;0</formula>
    </cfRule>
  </conditionalFormatting>
  <conditionalFormatting sqref="C19:C20 C30">
    <cfRule type="notContainsBlanks" dxfId="125" priority="99">
      <formula>LEN(TRIM(C19))&gt;0</formula>
    </cfRule>
  </conditionalFormatting>
  <conditionalFormatting sqref="C41:C42">
    <cfRule type="notContainsBlanks" dxfId="124" priority="98">
      <formula>LEN(TRIM(C41))&gt;0</formula>
    </cfRule>
  </conditionalFormatting>
  <conditionalFormatting sqref="C47">
    <cfRule type="notContainsBlanks" dxfId="123" priority="96">
      <formula>LEN(TRIM(C47))&gt;0</formula>
    </cfRule>
  </conditionalFormatting>
  <conditionalFormatting sqref="C85">
    <cfRule type="notContainsBlanks" dxfId="122" priority="95">
      <formula>LEN(TRIM(C85))&gt;0</formula>
    </cfRule>
  </conditionalFormatting>
  <conditionalFormatting sqref="C82 C84">
    <cfRule type="notContainsBlanks" dxfId="121" priority="94">
      <formula>LEN(TRIM(C82))&gt;0</formula>
    </cfRule>
  </conditionalFormatting>
  <conditionalFormatting sqref="C80">
    <cfRule type="notContainsBlanks" dxfId="120" priority="93">
      <formula>LEN(TRIM(C80))&gt;0</formula>
    </cfRule>
  </conditionalFormatting>
  <conditionalFormatting sqref="C86 C100">
    <cfRule type="notContainsBlanks" dxfId="119" priority="88">
      <formula>LEN(TRIM(C86))&gt;0</formula>
    </cfRule>
  </conditionalFormatting>
  <conditionalFormatting sqref="C101 C110">
    <cfRule type="notContainsBlanks" dxfId="118" priority="87">
      <formula>LEN(TRIM(C101))&gt;0</formula>
    </cfRule>
  </conditionalFormatting>
  <conditionalFormatting sqref="C105:C106">
    <cfRule type="notContainsBlanks" dxfId="117" priority="86">
      <formula>LEN(TRIM(C105))&gt;0</formula>
    </cfRule>
  </conditionalFormatting>
  <conditionalFormatting sqref="C102">
    <cfRule type="notContainsBlanks" dxfId="116" priority="85">
      <formula>LEN(TRIM(C102))&gt;0</formula>
    </cfRule>
  </conditionalFormatting>
  <conditionalFormatting sqref="C103">
    <cfRule type="notContainsBlanks" dxfId="115" priority="84">
      <formula>LEN(TRIM(C103))&gt;0</formula>
    </cfRule>
  </conditionalFormatting>
  <conditionalFormatting sqref="C107">
    <cfRule type="notContainsBlanks" dxfId="114" priority="83">
      <formula>LEN(TRIM(C107))&gt;0</formula>
    </cfRule>
  </conditionalFormatting>
  <conditionalFormatting sqref="C108">
    <cfRule type="notContainsBlanks" dxfId="113" priority="82">
      <formula>LEN(TRIM(C108))&gt;0</formula>
    </cfRule>
  </conditionalFormatting>
  <conditionalFormatting sqref="C109">
    <cfRule type="notContainsBlanks" dxfId="112" priority="81">
      <formula>LEN(TRIM(C109))&gt;0</formula>
    </cfRule>
  </conditionalFormatting>
  <conditionalFormatting sqref="C111">
    <cfRule type="notContainsBlanks" dxfId="111" priority="79">
      <formula>LEN(TRIM(C111))&gt;0</formula>
    </cfRule>
  </conditionalFormatting>
  <conditionalFormatting sqref="C112">
    <cfRule type="notContainsBlanks" dxfId="110" priority="78">
      <formula>LEN(TRIM(C112))&gt;0</formula>
    </cfRule>
  </conditionalFormatting>
  <conditionalFormatting sqref="C116 C150">
    <cfRule type="notContainsBlanks" dxfId="109" priority="77">
      <formula>LEN(TRIM(C116))&gt;0</formula>
    </cfRule>
  </conditionalFormatting>
  <conditionalFormatting sqref="C113">
    <cfRule type="notContainsBlanks" dxfId="108" priority="76">
      <formula>LEN(TRIM(C113))&gt;0</formula>
    </cfRule>
  </conditionalFormatting>
  <conditionalFormatting sqref="C115">
    <cfRule type="notContainsBlanks" dxfId="107" priority="75">
      <formula>LEN(TRIM(C115))&gt;0</formula>
    </cfRule>
  </conditionalFormatting>
  <conditionalFormatting sqref="C53:C57">
    <cfRule type="notContainsBlanks" dxfId="106" priority="74">
      <formula>LEN(TRIM(C53))&gt;0</formula>
    </cfRule>
  </conditionalFormatting>
  <conditionalFormatting sqref="C60">
    <cfRule type="notContainsBlanks" dxfId="105" priority="73">
      <formula>LEN(TRIM(C60))&gt;0</formula>
    </cfRule>
  </conditionalFormatting>
  <conditionalFormatting sqref="C21">
    <cfRule type="notContainsBlanks" dxfId="104" priority="70">
      <formula>LEN(TRIM(C21))&gt;0</formula>
    </cfRule>
  </conditionalFormatting>
  <conditionalFormatting sqref="C22:C23">
    <cfRule type="notContainsBlanks" dxfId="103" priority="69">
      <formula>LEN(TRIM(C22))&gt;0</formula>
    </cfRule>
  </conditionalFormatting>
  <conditionalFormatting sqref="C26">
    <cfRule type="notContainsBlanks" dxfId="102" priority="68">
      <formula>LEN(TRIM(C26))&gt;0</formula>
    </cfRule>
  </conditionalFormatting>
  <conditionalFormatting sqref="C27">
    <cfRule type="notContainsBlanks" dxfId="101" priority="67">
      <formula>LEN(TRIM(C27))&gt;0</formula>
    </cfRule>
  </conditionalFormatting>
  <conditionalFormatting sqref="C28">
    <cfRule type="notContainsBlanks" dxfId="100" priority="66">
      <formula>LEN(TRIM(C28))&gt;0</formula>
    </cfRule>
  </conditionalFormatting>
  <conditionalFormatting sqref="C29">
    <cfRule type="notContainsBlanks" dxfId="99" priority="65">
      <formula>LEN(TRIM(C29))&gt;0</formula>
    </cfRule>
  </conditionalFormatting>
  <conditionalFormatting sqref="C34">
    <cfRule type="notContainsBlanks" dxfId="98" priority="63">
      <formula>LEN(TRIM(C34))&gt;0</formula>
    </cfRule>
  </conditionalFormatting>
  <conditionalFormatting sqref="C35:C36">
    <cfRule type="notContainsBlanks" dxfId="97" priority="62">
      <formula>LEN(TRIM(C35))&gt;0</formula>
    </cfRule>
  </conditionalFormatting>
  <conditionalFormatting sqref="C37">
    <cfRule type="notContainsBlanks" dxfId="96" priority="61">
      <formula>LEN(TRIM(C37))&gt;0</formula>
    </cfRule>
  </conditionalFormatting>
  <conditionalFormatting sqref="C38">
    <cfRule type="notContainsBlanks" dxfId="95" priority="60">
      <formula>LEN(TRIM(C38))&gt;0</formula>
    </cfRule>
  </conditionalFormatting>
  <conditionalFormatting sqref="C46">
    <cfRule type="notContainsBlanks" dxfId="94" priority="59">
      <formula>LEN(TRIM(C46))&gt;0</formula>
    </cfRule>
  </conditionalFormatting>
  <conditionalFormatting sqref="C69">
    <cfRule type="notContainsBlanks" dxfId="93" priority="58">
      <formula>LEN(TRIM(C69))&gt;0</formula>
    </cfRule>
  </conditionalFormatting>
  <conditionalFormatting sqref="C6:C7">
    <cfRule type="notContainsBlanks" dxfId="92" priority="56">
      <formula>LEN(TRIM(C6))&gt;0</formula>
    </cfRule>
  </conditionalFormatting>
  <conditionalFormatting sqref="C11 C13">
    <cfRule type="notContainsBlanks" dxfId="91" priority="55">
      <formula>LEN(TRIM(C11))&gt;0</formula>
    </cfRule>
  </conditionalFormatting>
  <conditionalFormatting sqref="C10">
    <cfRule type="notContainsBlanks" dxfId="90" priority="54">
      <formula>LEN(TRIM(C10))&gt;0</formula>
    </cfRule>
  </conditionalFormatting>
  <conditionalFormatting sqref="C9">
    <cfRule type="notContainsBlanks" dxfId="89" priority="53">
      <formula>LEN(TRIM(C9))&gt;0</formula>
    </cfRule>
  </conditionalFormatting>
  <conditionalFormatting sqref="C8">
    <cfRule type="notContainsBlanks" dxfId="88" priority="52">
      <formula>LEN(TRIM(C8))&gt;0</formula>
    </cfRule>
  </conditionalFormatting>
  <conditionalFormatting sqref="C83">
    <cfRule type="notContainsBlanks" dxfId="87" priority="51">
      <formula>LEN(TRIM(C83))&gt;0</formula>
    </cfRule>
  </conditionalFormatting>
  <conditionalFormatting sqref="C104">
    <cfRule type="notContainsBlanks" dxfId="86" priority="40">
      <formula>LEN(TRIM(C104))&gt;0</formula>
    </cfRule>
  </conditionalFormatting>
  <conditionalFormatting sqref="C114">
    <cfRule type="notContainsBlanks" dxfId="85" priority="39">
      <formula>LEN(TRIM(C114))&gt;0</formula>
    </cfRule>
  </conditionalFormatting>
  <conditionalFormatting sqref="C12">
    <cfRule type="notContainsBlanks" dxfId="84" priority="38">
      <formula>LEN(TRIM(C12))&gt;0</formula>
    </cfRule>
  </conditionalFormatting>
  <conditionalFormatting sqref="C39">
    <cfRule type="notContainsBlanks" dxfId="83" priority="37">
      <formula>LEN(TRIM(C39))&gt;0</formula>
    </cfRule>
  </conditionalFormatting>
  <conditionalFormatting sqref="C33">
    <cfRule type="notContainsBlanks" dxfId="82" priority="36">
      <formula>LEN(TRIM(C33))&gt;0</formula>
    </cfRule>
  </conditionalFormatting>
  <conditionalFormatting sqref="C74:C75">
    <cfRule type="notContainsBlanks" dxfId="81" priority="35">
      <formula>LEN(TRIM(C74))&gt;0</formula>
    </cfRule>
  </conditionalFormatting>
  <conditionalFormatting sqref="C76:C77">
    <cfRule type="notContainsBlanks" dxfId="80" priority="34">
      <formula>LEN(TRIM(C76))&gt;0</formula>
    </cfRule>
  </conditionalFormatting>
  <conditionalFormatting sqref="C151">
    <cfRule type="notContainsBlanks" dxfId="79" priority="33">
      <formula>LEN(TRIM(C151))&gt;0</formula>
    </cfRule>
  </conditionalFormatting>
  <conditionalFormatting sqref="C128">
    <cfRule type="notContainsBlanks" dxfId="78" priority="31">
      <formula>LEN(TRIM(C128))&gt;0</formula>
    </cfRule>
  </conditionalFormatting>
  <conditionalFormatting sqref="C129:C130">
    <cfRule type="notContainsBlanks" dxfId="77" priority="30">
      <formula>LEN(TRIM(C129))&gt;0</formula>
    </cfRule>
  </conditionalFormatting>
  <conditionalFormatting sqref="C117">
    <cfRule type="notContainsBlanks" dxfId="76" priority="28">
      <formula>LEN(TRIM(C117))&gt;0</formula>
    </cfRule>
  </conditionalFormatting>
  <conditionalFormatting sqref="C118">
    <cfRule type="notContainsBlanks" dxfId="75" priority="27">
      <formula>LEN(TRIM(C118))&gt;0</formula>
    </cfRule>
  </conditionalFormatting>
  <conditionalFormatting sqref="C24">
    <cfRule type="notContainsBlanks" dxfId="74" priority="26">
      <formula>LEN(TRIM(C24))&gt;0</formula>
    </cfRule>
  </conditionalFormatting>
  <conditionalFormatting sqref="C25">
    <cfRule type="notContainsBlanks" dxfId="73" priority="25">
      <formula>LEN(TRIM(C25))&gt;0</formula>
    </cfRule>
  </conditionalFormatting>
  <conditionalFormatting sqref="C124">
    <cfRule type="notContainsBlanks" dxfId="72" priority="12">
      <formula>LEN(TRIM(C124))&gt;0</formula>
    </cfRule>
  </conditionalFormatting>
  <conditionalFormatting sqref="C125">
    <cfRule type="notContainsBlanks" dxfId="71" priority="11">
      <formula>LEN(TRIM(C125))&gt;0</formula>
    </cfRule>
  </conditionalFormatting>
  <conditionalFormatting sqref="C137">
    <cfRule type="notContainsBlanks" dxfId="70" priority="9">
      <formula>LEN(TRIM(C137))&gt;0</formula>
    </cfRule>
  </conditionalFormatting>
  <conditionalFormatting sqref="C81">
    <cfRule type="notContainsBlanks" dxfId="69" priority="6">
      <formula>LEN(TRIM(C81))&gt;0</formula>
    </cfRule>
  </conditionalFormatting>
  <conditionalFormatting sqref="C59">
    <cfRule type="notContainsBlanks" dxfId="68" priority="4">
      <formula>LEN(TRIM(C59))&gt;0</formula>
    </cfRule>
  </conditionalFormatting>
  <conditionalFormatting sqref="C14">
    <cfRule type="notContainsBlanks" dxfId="67" priority="3">
      <formula>LEN(TRIM(C14))&gt;0</formula>
    </cfRule>
  </conditionalFormatting>
  <conditionalFormatting sqref="C16:C17">
    <cfRule type="notContainsBlanks" dxfId="66" priority="2">
      <formula>LEN(TRIM(C16))&gt;0</formula>
    </cfRule>
  </conditionalFormatting>
  <conditionalFormatting sqref="C15">
    <cfRule type="notContainsBlanks" dxfId="65" priority="1">
      <formula>LEN(TRIM(C15))&gt;0</formula>
    </cfRule>
  </conditionalFormatting>
  <pageMargins left="0.7" right="0.7" top="0.75" bottom="0.75" header="0.3" footer="0.3"/>
  <pageSetup paperSize="9" orientation="portrait" horizontalDpi="4294967293" verticalDpi="0" r:id="rId1"/>
  <extLst>
    <ext xmlns:x14="http://schemas.microsoft.com/office/spreadsheetml/2009/9/main" uri="{78C0D931-6437-407d-A8EE-F0AAD7539E65}">
      <x14:conditionalFormattings>
        <x14:conditionalFormatting xmlns:xm="http://schemas.microsoft.com/office/excel/2006/main">
          <x14:cfRule type="notContainsBlanks" priority="57" id="{21D42647-B2D1-4335-8AD9-7A5137D3A016}">
            <xm:f>LEN(TRIM('[G W Shopping list master.xlsx]DAIRY EGGS SPREAD VINEGAR'!#REF!))&gt;0</xm:f>
            <x14:dxf>
              <fill>
                <patternFill patternType="solid">
                  <fgColor rgb="FFB7E1CD"/>
                  <bgColor rgb="FFB7E1CD"/>
                </patternFill>
              </fill>
              <border>
                <left/>
                <right/>
                <top/>
                <bottom/>
              </border>
            </x14:dxf>
          </x14:cfRule>
          <xm:sqref>C45</xm:sqref>
        </x14:conditionalFormatting>
        <x14:conditionalFormatting xmlns:xm="http://schemas.microsoft.com/office/excel/2006/main">
          <x14:cfRule type="notContainsBlanks" priority="50" id="{D71CF668-9E34-4C0D-A6B3-354F060B326E}">
            <xm:f>LEN(TRIM('Fruit Nuts Seeds'!C53))&gt;0</xm:f>
            <x14:dxf>
              <fill>
                <patternFill patternType="solid">
                  <fgColor rgb="FFB7E1CD"/>
                  <bgColor rgb="FFB7E1CD"/>
                </patternFill>
              </fill>
              <border>
                <left/>
                <right/>
                <top/>
                <bottom/>
              </border>
            </x14:dxf>
          </x14:cfRule>
          <xm:sqref>C87:C89</xm:sqref>
        </x14:conditionalFormatting>
        <x14:conditionalFormatting xmlns:xm="http://schemas.microsoft.com/office/excel/2006/main">
          <x14:cfRule type="notContainsBlanks" priority="164" id="{D71CF668-9E34-4C0D-A6B3-354F060B326E}">
            <xm:f>LEN(TRIM('Fruit Nuts Seeds'!C55))&gt;0</xm:f>
            <x14:dxf>
              <fill>
                <patternFill patternType="solid">
                  <fgColor rgb="FFB7E1CD"/>
                  <bgColor rgb="FFB7E1CD"/>
                </patternFill>
              </fill>
              <border>
                <left/>
                <right/>
                <top/>
                <bottom/>
              </border>
            </x14:dxf>
          </x14:cfRule>
          <xm:sqref>C90:C99</xm:sqref>
        </x14:conditionalFormatting>
        <x14:conditionalFormatting xmlns:xm="http://schemas.microsoft.com/office/excel/2006/main">
          <x14:cfRule type="notContainsBlanks" priority="167" id="{F558B44F-2ECE-4B00-8750-81C9E96CA0D7}">
            <xm:f>LEN(TRIM('Pers Home Care'!#REF!))&gt;0</xm:f>
            <x14:dxf>
              <fill>
                <patternFill patternType="solid">
                  <fgColor rgb="FFB7E1CD"/>
                  <bgColor rgb="FFB7E1CD"/>
                </patternFill>
              </fill>
              <border>
                <left/>
                <right/>
                <top/>
                <bottom/>
              </border>
            </x14:dxf>
          </x14:cfRule>
          <xm:sqref>C159 C152:C155</xm:sqref>
        </x14:conditionalFormatting>
        <x14:conditionalFormatting xmlns:xm="http://schemas.microsoft.com/office/excel/2006/main">
          <x14:cfRule type="notContainsBlanks" priority="170" id="{F558B44F-2ECE-4B00-8750-81C9E96CA0D7}">
            <xm:f>LEN(TRIM('Pers Home Care'!C94))&gt;0</xm:f>
            <x14:dxf>
              <fill>
                <patternFill patternType="solid">
                  <fgColor rgb="FFB7E1CD"/>
                  <bgColor rgb="FFB7E1CD"/>
                </patternFill>
              </fill>
              <border>
                <left/>
                <right/>
                <top/>
                <bottom/>
              </border>
            </x14:dxf>
          </x14:cfRule>
          <xm:sqref>C156:C157</xm:sqref>
        </x14:conditionalFormatting>
        <x14:conditionalFormatting xmlns:xm="http://schemas.microsoft.com/office/excel/2006/main">
          <x14:cfRule type="notContainsBlanks" priority="175" id="{F558B44F-2ECE-4B00-8750-81C9E96CA0D7}">
            <xm:f>LEN(TRIM('Pers Home Care'!#REF!))&gt;0</xm:f>
            <x14:dxf>
              <fill>
                <patternFill patternType="solid">
                  <fgColor rgb="FFB7E1CD"/>
                  <bgColor rgb="FFB7E1CD"/>
                </patternFill>
              </fill>
              <border>
                <left/>
                <right/>
                <top/>
                <bottom/>
              </border>
            </x14:dxf>
          </x14:cfRule>
          <xm:sqref>C158</xm:sqref>
        </x14:conditionalFormatting>
        <x14:conditionalFormatting xmlns:xm="http://schemas.microsoft.com/office/excel/2006/main">
          <x14:cfRule type="notContainsBlanks" priority="32" id="{F3965A2A-927B-4BA1-9427-E14B2768E37F}">
            <xm:f>LEN(TRIM('Pers Home Care'!#REF!))&gt;0</xm:f>
            <x14:dxf>
              <fill>
                <patternFill patternType="solid">
                  <fgColor rgb="FFB7E1CD"/>
                  <bgColor rgb="FFB7E1CD"/>
                </patternFill>
              </fill>
              <border>
                <left/>
                <right/>
                <top/>
                <bottom/>
              </border>
            </x14:dxf>
          </x14:cfRule>
          <xm:sqref>C135:C136 C140 C149</xm:sqref>
        </x14:conditionalFormatting>
        <x14:conditionalFormatting xmlns:xm="http://schemas.microsoft.com/office/excel/2006/main">
          <x14:cfRule type="notContainsBlanks" priority="29" id="{6D8DA521-1CFD-4482-8B4B-6D2234B0EAB8}">
            <xm:f>LEN(TRIM('Pers Home Care'!#REF!))&gt;0</xm:f>
            <x14:dxf>
              <fill>
                <patternFill patternType="solid">
                  <fgColor rgb="FFB7E1CD"/>
                  <bgColor rgb="FFB7E1CD"/>
                </patternFill>
              </fill>
              <border>
                <left/>
                <right/>
                <top/>
                <bottom/>
              </border>
            </x14:dxf>
          </x14:cfRule>
          <xm:sqref>C121:C122</xm:sqref>
        </x14:conditionalFormatting>
        <x14:conditionalFormatting xmlns:xm="http://schemas.microsoft.com/office/excel/2006/main">
          <x14:cfRule type="notContainsBlanks" priority="22" id="{31004FFF-76BB-4F3A-9135-346C42F42441}">
            <xm:f>LEN(TRIM('Pers Home Care'!#REF!))&gt;0</xm:f>
            <x14:dxf>
              <fill>
                <patternFill patternType="solid">
                  <fgColor rgb="FFB7E1CD"/>
                  <bgColor rgb="FFB7E1CD"/>
                </patternFill>
              </fill>
              <border>
                <left/>
                <right/>
                <top/>
                <bottom/>
              </border>
            </x14:dxf>
          </x14:cfRule>
          <xm:sqref>C131:C134</xm:sqref>
        </x14:conditionalFormatting>
        <x14:conditionalFormatting xmlns:xm="http://schemas.microsoft.com/office/excel/2006/main">
          <x14:cfRule type="notContainsBlanks" priority="21" id="{D0EDF308-D814-4208-B619-BA4D0FCC717A}">
            <xm:f>LEN(TRIM('Pers Home Care'!#REF!))&gt;0</xm:f>
            <x14:dxf>
              <fill>
                <patternFill patternType="solid">
                  <fgColor rgb="FFB7E1CD"/>
                  <bgColor rgb="FFB7E1CD"/>
                </patternFill>
              </fill>
              <border>
                <left/>
                <right/>
                <top/>
                <bottom/>
              </border>
            </x14:dxf>
          </x14:cfRule>
          <xm:sqref>C138:C139</xm:sqref>
        </x14:conditionalFormatting>
        <x14:conditionalFormatting xmlns:xm="http://schemas.microsoft.com/office/excel/2006/main">
          <x14:cfRule type="notContainsBlanks" priority="20" id="{8BAF3A26-D0F5-43CD-8354-6906887BC8B5}">
            <xm:f>LEN(TRIM('Pers Home Care'!#REF!))&gt;0</xm:f>
            <x14:dxf>
              <fill>
                <patternFill patternType="solid">
                  <fgColor rgb="FFB7E1CD"/>
                  <bgColor rgb="FFB7E1CD"/>
                </patternFill>
              </fill>
              <border>
                <left/>
                <right/>
                <top/>
                <bottom/>
              </border>
            </x14:dxf>
          </x14:cfRule>
          <xm:sqref>C147</xm:sqref>
        </x14:conditionalFormatting>
        <x14:conditionalFormatting xmlns:xm="http://schemas.microsoft.com/office/excel/2006/main">
          <x14:cfRule type="notContainsBlanks" priority="19" id="{0AB68A6E-CFFB-435E-B1FE-4C13BD8CE538}">
            <xm:f>LEN(TRIM('Pers Home Care'!#REF!))&gt;0</xm:f>
            <x14:dxf>
              <fill>
                <patternFill patternType="solid">
                  <fgColor rgb="FFB7E1CD"/>
                  <bgColor rgb="FFB7E1CD"/>
                </patternFill>
              </fill>
              <border>
                <left/>
                <right/>
                <top/>
                <bottom/>
              </border>
            </x14:dxf>
          </x14:cfRule>
          <xm:sqref>C146</xm:sqref>
        </x14:conditionalFormatting>
        <x14:conditionalFormatting xmlns:xm="http://schemas.microsoft.com/office/excel/2006/main">
          <x14:cfRule type="notContainsBlanks" priority="18" id="{C190966A-D0C8-48C3-B050-AAA6E44EB28C}">
            <xm:f>LEN(TRIM('Pers Home Care'!#REF!))&gt;0</xm:f>
            <x14:dxf>
              <fill>
                <patternFill patternType="solid">
                  <fgColor rgb="FFB7E1CD"/>
                  <bgColor rgb="FFB7E1CD"/>
                </patternFill>
              </fill>
              <border>
                <left/>
                <right/>
                <top/>
                <bottom/>
              </border>
            </x14:dxf>
          </x14:cfRule>
          <xm:sqref>C145</xm:sqref>
        </x14:conditionalFormatting>
        <x14:conditionalFormatting xmlns:xm="http://schemas.microsoft.com/office/excel/2006/main">
          <x14:cfRule type="notContainsBlanks" priority="17" id="{801E9AB4-FA77-449D-8C44-0D27808A6061}">
            <xm:f>LEN(TRIM('Pers Home Care'!#REF!))&gt;0</xm:f>
            <x14:dxf>
              <fill>
                <patternFill patternType="solid">
                  <fgColor rgb="FFB7E1CD"/>
                  <bgColor rgb="FFB7E1CD"/>
                </patternFill>
              </fill>
              <border>
                <left/>
                <right/>
                <top/>
                <bottom/>
              </border>
            </x14:dxf>
          </x14:cfRule>
          <xm:sqref>C144</xm:sqref>
        </x14:conditionalFormatting>
        <x14:conditionalFormatting xmlns:xm="http://schemas.microsoft.com/office/excel/2006/main">
          <x14:cfRule type="notContainsBlanks" priority="16" id="{49BCC6D3-FB75-47F7-B7D7-0C5FB314F26C}">
            <xm:f>LEN(TRIM('Pers Home Care'!#REF!))&gt;0</xm:f>
            <x14:dxf>
              <fill>
                <patternFill patternType="solid">
                  <fgColor rgb="FFB7E1CD"/>
                  <bgColor rgb="FFB7E1CD"/>
                </patternFill>
              </fill>
              <border>
                <left/>
                <right/>
                <top/>
                <bottom/>
              </border>
            </x14:dxf>
          </x14:cfRule>
          <xm:sqref>C143</xm:sqref>
        </x14:conditionalFormatting>
        <x14:conditionalFormatting xmlns:xm="http://schemas.microsoft.com/office/excel/2006/main">
          <x14:cfRule type="notContainsBlanks" priority="15" id="{94D31C1E-46CF-40BC-91A3-BEA872BB51BC}">
            <xm:f>LEN(TRIM('Pers Home Care'!#REF!))&gt;0</xm:f>
            <x14:dxf>
              <fill>
                <patternFill patternType="solid">
                  <fgColor rgb="FFB7E1CD"/>
                  <bgColor rgb="FFB7E1CD"/>
                </patternFill>
              </fill>
              <border>
                <left/>
                <right/>
                <top/>
                <bottom/>
              </border>
            </x14:dxf>
          </x14:cfRule>
          <xm:sqref>C148</xm:sqref>
        </x14:conditionalFormatting>
        <x14:conditionalFormatting xmlns:xm="http://schemas.microsoft.com/office/excel/2006/main">
          <x14:cfRule type="notContainsBlanks" priority="14" id="{2D677448-791E-4D1C-A4D1-298F0538F35B}">
            <xm:f>LEN(TRIM('Pers Home Care'!#REF!))&gt;0</xm:f>
            <x14:dxf>
              <fill>
                <patternFill patternType="solid">
                  <fgColor rgb="FFB7E1CD"/>
                  <bgColor rgb="FFB7E1CD"/>
                </patternFill>
              </fill>
              <border>
                <left/>
                <right/>
                <top/>
                <bottom/>
              </border>
            </x14:dxf>
          </x14:cfRule>
          <xm:sqref>C119:C120</xm:sqref>
        </x14:conditionalFormatting>
        <x14:conditionalFormatting xmlns:xm="http://schemas.microsoft.com/office/excel/2006/main">
          <x14:cfRule type="notContainsBlanks" priority="10" id="{71982E68-4E19-48AF-88E6-2B3FBCE96215}">
            <xm:f>LEN(TRIM('Pers Home Care'!#REF!))&gt;0</xm:f>
            <x14:dxf>
              <fill>
                <patternFill patternType="solid">
                  <fgColor rgb="FFB7E1CD"/>
                  <bgColor rgb="FFB7E1CD"/>
                </patternFill>
              </fill>
              <border>
                <left/>
                <right/>
                <top/>
                <bottom/>
              </border>
            </x14:dxf>
          </x14:cfRule>
          <xm:sqref>C126:C127</xm:sqref>
        </x14:conditionalFormatting>
        <x14:conditionalFormatting xmlns:xm="http://schemas.microsoft.com/office/excel/2006/main">
          <x14:cfRule type="notContainsBlanks" priority="8" id="{C1F576A7-67C5-42E7-B08E-9B95AB1B634E}">
            <xm:f>LEN(TRIM('Pers Home Care'!#REF!))&gt;0</xm:f>
            <x14:dxf>
              <fill>
                <patternFill patternType="solid">
                  <fgColor rgb="FFB7E1CD"/>
                  <bgColor rgb="FFB7E1CD"/>
                </patternFill>
              </fill>
              <border>
                <left/>
                <right/>
                <top/>
                <bottom/>
              </border>
            </x14:dxf>
          </x14:cfRule>
          <xm:sqref>C142</xm:sqref>
        </x14:conditionalFormatting>
        <x14:conditionalFormatting xmlns:xm="http://schemas.microsoft.com/office/excel/2006/main">
          <x14:cfRule type="notContainsBlanks" priority="7" id="{019FEC11-102D-471A-8C10-784C9AE4550A}">
            <xm:f>LEN(TRIM('Pers Home Care'!#REF!))&gt;0</xm:f>
            <x14:dxf>
              <fill>
                <patternFill patternType="solid">
                  <fgColor rgb="FFB7E1CD"/>
                  <bgColor rgb="FFB7E1CD"/>
                </patternFill>
              </fill>
              <border>
                <left/>
                <right/>
                <top/>
                <bottom/>
              </border>
            </x14:dxf>
          </x14:cfRule>
          <xm:sqref>C141</xm:sqref>
        </x14:conditionalFormatting>
        <x14:conditionalFormatting xmlns:xm="http://schemas.microsoft.com/office/excel/2006/main">
          <x14:cfRule type="notContainsBlanks" priority="5" id="{7B4047BC-D552-499D-828B-66C8692551EE}">
            <xm:f>LEN(TRIM('Pers Home Care'!#REF!))&gt;0</xm:f>
            <x14:dxf>
              <fill>
                <patternFill patternType="solid">
                  <fgColor rgb="FFB7E1CD"/>
                  <bgColor rgb="FFB7E1CD"/>
                </patternFill>
              </fill>
              <border>
                <left/>
                <right/>
                <top/>
                <bottom/>
              </border>
            </x14:dxf>
          </x14:cfRule>
          <xm:sqref>C123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3"/>
  <sheetViews>
    <sheetView workbookViewId="0">
      <selection sqref="A1:G1"/>
    </sheetView>
  </sheetViews>
  <sheetFormatPr defaultRowHeight="14.4" x14ac:dyDescent="0.3"/>
  <cols>
    <col min="1" max="1" width="61.33203125" customWidth="1"/>
    <col min="7" max="7" width="12.109375" customWidth="1"/>
    <col min="8" max="8" width="4.109375" customWidth="1"/>
  </cols>
  <sheetData>
    <row r="1" spans="1:8" s="2" customFormat="1" ht="56.25" customHeight="1" x14ac:dyDescent="0.3">
      <c r="A1" s="307" t="s">
        <v>782</v>
      </c>
      <c r="B1" s="307"/>
      <c r="C1" s="307"/>
      <c r="D1" s="307"/>
      <c r="E1" s="307"/>
      <c r="F1" s="307"/>
      <c r="G1" s="307"/>
      <c r="H1" s="177"/>
    </row>
    <row r="3" spans="1:8" s="153" customFormat="1" ht="17.399999999999999" x14ac:dyDescent="0.3">
      <c r="A3" s="67" t="s">
        <v>783</v>
      </c>
      <c r="B3" s="152"/>
      <c r="C3" s="74"/>
      <c r="D3" s="88"/>
      <c r="E3" s="74"/>
      <c r="G3" s="74"/>
    </row>
    <row r="4" spans="1:8" s="153" customFormat="1" ht="15.75" customHeight="1" x14ac:dyDescent="0.25">
      <c r="A4" s="154" t="s">
        <v>569</v>
      </c>
      <c r="B4" s="152" t="s">
        <v>107</v>
      </c>
      <c r="C4" s="74">
        <v>48</v>
      </c>
      <c r="D4" s="88">
        <v>1</v>
      </c>
      <c r="E4" s="74">
        <f t="shared" ref="E4:E9" si="0">D4*C4</f>
        <v>48</v>
      </c>
      <c r="F4" s="75"/>
      <c r="G4" s="74">
        <f t="shared" ref="G4:G9" si="1">F4*E4</f>
        <v>0</v>
      </c>
    </row>
    <row r="5" spans="1:8" s="153" customFormat="1" ht="15.75" customHeight="1" x14ac:dyDescent="0.25">
      <c r="A5" s="154" t="s">
        <v>570</v>
      </c>
      <c r="B5" s="152" t="s">
        <v>107</v>
      </c>
      <c r="C5" s="74">
        <v>48</v>
      </c>
      <c r="D5" s="88">
        <v>1</v>
      </c>
      <c r="E5" s="74">
        <f t="shared" si="0"/>
        <v>48</v>
      </c>
      <c r="F5" s="75"/>
      <c r="G5" s="74">
        <f t="shared" si="1"/>
        <v>0</v>
      </c>
    </row>
    <row r="6" spans="1:8" s="153" customFormat="1" ht="15.75" customHeight="1" x14ac:dyDescent="0.25">
      <c r="A6" s="154" t="s">
        <v>571</v>
      </c>
      <c r="B6" s="152" t="s">
        <v>107</v>
      </c>
      <c r="C6" s="74">
        <v>47</v>
      </c>
      <c r="D6" s="88">
        <v>1</v>
      </c>
      <c r="E6" s="74">
        <f t="shared" si="0"/>
        <v>47</v>
      </c>
      <c r="F6" s="75"/>
      <c r="G6" s="74">
        <f t="shared" si="1"/>
        <v>0</v>
      </c>
    </row>
    <row r="7" spans="1:8" s="153" customFormat="1" ht="15.75" customHeight="1" x14ac:dyDescent="0.25">
      <c r="A7" s="154" t="s">
        <v>572</v>
      </c>
      <c r="B7" s="152" t="s">
        <v>107</v>
      </c>
      <c r="C7" s="74">
        <v>47</v>
      </c>
      <c r="D7" s="88">
        <v>1</v>
      </c>
      <c r="E7" s="74">
        <f t="shared" si="0"/>
        <v>47</v>
      </c>
      <c r="F7" s="75"/>
      <c r="G7" s="74">
        <f t="shared" si="1"/>
        <v>0</v>
      </c>
    </row>
    <row r="8" spans="1:8" s="153" customFormat="1" ht="15.75" customHeight="1" x14ac:dyDescent="0.25">
      <c r="A8" s="154" t="s">
        <v>573</v>
      </c>
      <c r="B8" s="152">
        <v>1</v>
      </c>
      <c r="C8" s="74">
        <v>49</v>
      </c>
      <c r="D8" s="88">
        <v>1</v>
      </c>
      <c r="E8" s="74">
        <f t="shared" si="0"/>
        <v>49</v>
      </c>
      <c r="F8" s="75"/>
      <c r="G8" s="74">
        <f t="shared" si="1"/>
        <v>0</v>
      </c>
    </row>
    <row r="9" spans="1:8" s="153" customFormat="1" ht="15.75" customHeight="1" x14ac:dyDescent="0.25">
      <c r="A9" s="154" t="s">
        <v>574</v>
      </c>
      <c r="B9" s="152">
        <v>1</v>
      </c>
      <c r="C9" s="74">
        <v>36</v>
      </c>
      <c r="D9" s="88">
        <v>1</v>
      </c>
      <c r="E9" s="74">
        <f t="shared" si="0"/>
        <v>36</v>
      </c>
      <c r="F9" s="75"/>
      <c r="G9" s="74">
        <f t="shared" si="1"/>
        <v>0</v>
      </c>
    </row>
    <row r="10" spans="1:8" s="153" customFormat="1" ht="15.75" customHeight="1" x14ac:dyDescent="0.25">
      <c r="A10" s="155" t="s">
        <v>575</v>
      </c>
      <c r="B10" s="152"/>
      <c r="C10" s="74"/>
      <c r="D10" s="88"/>
      <c r="E10" s="74"/>
      <c r="G10" s="74"/>
    </row>
    <row r="11" spans="1:8" s="153" customFormat="1" ht="15.75" customHeight="1" x14ac:dyDescent="0.25">
      <c r="A11" s="154" t="s">
        <v>576</v>
      </c>
      <c r="B11" s="152">
        <v>1</v>
      </c>
      <c r="C11" s="74">
        <v>295</v>
      </c>
      <c r="D11" s="88">
        <v>1</v>
      </c>
      <c r="E11" s="74">
        <f>D11*C11</f>
        <v>295</v>
      </c>
      <c r="F11" s="75"/>
      <c r="G11" s="74">
        <f>F11*E11</f>
        <v>0</v>
      </c>
    </row>
    <row r="12" spans="1:8" s="153" customFormat="1" ht="15.75" customHeight="1" x14ac:dyDescent="0.25">
      <c r="A12" s="154" t="s">
        <v>577</v>
      </c>
      <c r="B12" s="152">
        <v>1</v>
      </c>
      <c r="C12" s="74">
        <v>420</v>
      </c>
      <c r="D12" s="88">
        <v>1</v>
      </c>
      <c r="E12" s="74">
        <v>433</v>
      </c>
      <c r="F12" s="75"/>
      <c r="G12" s="74">
        <f>F12*E12</f>
        <v>0</v>
      </c>
    </row>
    <row r="13" spans="1:8" s="153" customFormat="1" ht="15.75" customHeight="1" x14ac:dyDescent="0.25">
      <c r="A13" s="154" t="s">
        <v>578</v>
      </c>
      <c r="B13" s="152">
        <v>1</v>
      </c>
      <c r="C13" s="74">
        <v>620</v>
      </c>
      <c r="D13" s="88">
        <v>1</v>
      </c>
      <c r="E13" s="74">
        <v>610</v>
      </c>
      <c r="F13" s="75"/>
      <c r="G13" s="74">
        <f>F13*E13</f>
        <v>0</v>
      </c>
    </row>
    <row r="14" spans="1:8" s="153" customFormat="1" ht="15.75" customHeight="1" x14ac:dyDescent="0.25">
      <c r="A14" s="154" t="s">
        <v>579</v>
      </c>
      <c r="B14" s="152">
        <v>1</v>
      </c>
      <c r="C14" s="74">
        <v>292.5</v>
      </c>
      <c r="D14" s="88">
        <v>1</v>
      </c>
      <c r="E14" s="74">
        <v>328</v>
      </c>
      <c r="F14" s="75"/>
      <c r="G14" s="74">
        <f>F14*E14</f>
        <v>0</v>
      </c>
    </row>
    <row r="15" spans="1:8" s="153" customFormat="1" ht="15.75" customHeight="1" x14ac:dyDescent="0.3">
      <c r="A15" s="154"/>
      <c r="B15" s="152"/>
      <c r="C15" s="74"/>
      <c r="D15" s="88"/>
      <c r="E15" s="74"/>
      <c r="F15" s="73"/>
      <c r="G15" s="74"/>
    </row>
    <row r="16" spans="1:8" s="2" customFormat="1" ht="17.399999999999999" x14ac:dyDescent="0.3">
      <c r="A16" s="67" t="s">
        <v>882</v>
      </c>
      <c r="B16" s="116"/>
      <c r="C16" s="34"/>
      <c r="D16" s="34"/>
      <c r="E16" s="34"/>
      <c r="F16" s="73"/>
      <c r="G16" s="34"/>
    </row>
    <row r="17" spans="1:7" s="2" customFormat="1" ht="15.6" x14ac:dyDescent="0.3">
      <c r="A17" s="49" t="s">
        <v>883</v>
      </c>
      <c r="B17" s="116" t="s">
        <v>884</v>
      </c>
      <c r="C17" s="51">
        <v>37.5</v>
      </c>
      <c r="D17" s="49">
        <v>1</v>
      </c>
      <c r="E17" s="46">
        <f t="shared" ref="E17:E21" si="2">D17*C17</f>
        <v>37.5</v>
      </c>
      <c r="F17" s="53"/>
      <c r="G17" s="46">
        <f t="shared" ref="G17:G21" si="3">F17*E17</f>
        <v>0</v>
      </c>
    </row>
    <row r="18" spans="1:7" s="2" customFormat="1" ht="15.6" x14ac:dyDescent="0.3">
      <c r="A18" s="49" t="s">
        <v>885</v>
      </c>
      <c r="B18" s="116" t="s">
        <v>884</v>
      </c>
      <c r="C18" s="51">
        <v>123</v>
      </c>
      <c r="D18" s="49">
        <v>1</v>
      </c>
      <c r="E18" s="46">
        <f t="shared" si="2"/>
        <v>123</v>
      </c>
      <c r="F18" s="53"/>
      <c r="G18" s="46">
        <f t="shared" si="3"/>
        <v>0</v>
      </c>
    </row>
    <row r="19" spans="1:7" s="2" customFormat="1" ht="15.6" x14ac:dyDescent="0.3">
      <c r="A19" s="49" t="s">
        <v>886</v>
      </c>
      <c r="B19" s="116" t="s">
        <v>884</v>
      </c>
      <c r="C19" s="51">
        <v>345</v>
      </c>
      <c r="D19" s="49">
        <v>1</v>
      </c>
      <c r="E19" s="46">
        <f t="shared" si="2"/>
        <v>345</v>
      </c>
      <c r="F19" s="53"/>
      <c r="G19" s="46">
        <f t="shared" si="3"/>
        <v>0</v>
      </c>
    </row>
    <row r="20" spans="1:7" s="2" customFormat="1" ht="15.6" x14ac:dyDescent="0.3">
      <c r="A20" s="49" t="s">
        <v>887</v>
      </c>
      <c r="B20" s="116" t="s">
        <v>884</v>
      </c>
      <c r="C20" s="51">
        <v>433</v>
      </c>
      <c r="D20" s="49">
        <v>1</v>
      </c>
      <c r="E20" s="46">
        <f t="shared" si="2"/>
        <v>433</v>
      </c>
      <c r="F20" s="53"/>
      <c r="G20" s="46">
        <f t="shared" si="3"/>
        <v>0</v>
      </c>
    </row>
    <row r="21" spans="1:7" s="2" customFormat="1" ht="15.6" x14ac:dyDescent="0.3">
      <c r="A21" s="49" t="s">
        <v>1131</v>
      </c>
      <c r="B21" s="116" t="s">
        <v>884</v>
      </c>
      <c r="C21" s="51">
        <v>535</v>
      </c>
      <c r="D21" s="49">
        <v>1</v>
      </c>
      <c r="E21" s="46">
        <f t="shared" si="2"/>
        <v>535</v>
      </c>
      <c r="F21" s="53"/>
      <c r="G21" s="46">
        <f t="shared" si="3"/>
        <v>0</v>
      </c>
    </row>
    <row r="22" spans="1:7" s="2" customFormat="1" ht="15.6" x14ac:dyDescent="0.3">
      <c r="A22" s="49"/>
      <c r="B22" s="116"/>
      <c r="C22" s="51"/>
      <c r="D22" s="49"/>
      <c r="E22" s="46"/>
      <c r="F22" s="73"/>
      <c r="G22" s="46"/>
    </row>
    <row r="23" spans="1:7" s="153" customFormat="1" ht="17.399999999999999" x14ac:dyDescent="0.3">
      <c r="A23" s="67" t="s">
        <v>580</v>
      </c>
      <c r="B23" s="152"/>
      <c r="C23" s="74"/>
      <c r="D23" s="88"/>
      <c r="E23" s="74"/>
      <c r="G23" s="74"/>
    </row>
    <row r="24" spans="1:7" s="153" customFormat="1" ht="15.6" x14ac:dyDescent="0.25">
      <c r="A24" s="156" t="s">
        <v>581</v>
      </c>
      <c r="B24" s="157" t="s">
        <v>191</v>
      </c>
      <c r="C24" s="74">
        <v>161</v>
      </c>
      <c r="D24" s="88">
        <v>1</v>
      </c>
      <c r="E24" s="74">
        <f t="shared" ref="E24:E45" si="4">D24*C24</f>
        <v>161</v>
      </c>
      <c r="F24" s="75"/>
      <c r="G24" s="74">
        <f t="shared" ref="G24:G45" si="5">F24*E24</f>
        <v>0</v>
      </c>
    </row>
    <row r="25" spans="1:7" s="153" customFormat="1" ht="15.6" x14ac:dyDescent="0.25">
      <c r="A25" s="156" t="s">
        <v>582</v>
      </c>
      <c r="B25" s="157" t="s">
        <v>191</v>
      </c>
      <c r="C25" s="74">
        <v>136</v>
      </c>
      <c r="D25" s="88">
        <v>1</v>
      </c>
      <c r="E25" s="74">
        <f t="shared" si="4"/>
        <v>136</v>
      </c>
      <c r="F25" s="75"/>
      <c r="G25" s="74">
        <f t="shared" si="5"/>
        <v>0</v>
      </c>
    </row>
    <row r="26" spans="1:7" s="153" customFormat="1" ht="15.6" x14ac:dyDescent="0.25">
      <c r="A26" s="156" t="s">
        <v>583</v>
      </c>
      <c r="B26" s="157" t="s">
        <v>191</v>
      </c>
      <c r="C26" s="74">
        <v>481</v>
      </c>
      <c r="D26" s="88">
        <v>1</v>
      </c>
      <c r="E26" s="74">
        <f t="shared" si="4"/>
        <v>481</v>
      </c>
      <c r="F26" s="75"/>
      <c r="G26" s="74">
        <f t="shared" si="5"/>
        <v>0</v>
      </c>
    </row>
    <row r="27" spans="1:7" s="153" customFormat="1" ht="15.6" x14ac:dyDescent="0.25">
      <c r="A27" s="156" t="s">
        <v>584</v>
      </c>
      <c r="B27" s="157" t="s">
        <v>191</v>
      </c>
      <c r="C27" s="74">
        <v>490</v>
      </c>
      <c r="D27" s="88">
        <v>1</v>
      </c>
      <c r="E27" s="74">
        <f t="shared" si="4"/>
        <v>490</v>
      </c>
      <c r="F27" s="75"/>
      <c r="G27" s="74">
        <f t="shared" si="5"/>
        <v>0</v>
      </c>
    </row>
    <row r="28" spans="1:7" s="153" customFormat="1" ht="15.6" x14ac:dyDescent="0.25">
      <c r="A28" s="156" t="s">
        <v>585</v>
      </c>
      <c r="B28" s="157" t="s">
        <v>191</v>
      </c>
      <c r="C28" s="74">
        <v>158</v>
      </c>
      <c r="D28" s="88">
        <v>1</v>
      </c>
      <c r="E28" s="74">
        <f t="shared" si="4"/>
        <v>158</v>
      </c>
      <c r="F28" s="75"/>
      <c r="G28" s="74">
        <f t="shared" si="5"/>
        <v>0</v>
      </c>
    </row>
    <row r="29" spans="1:7" s="153" customFormat="1" ht="15.6" x14ac:dyDescent="0.25">
      <c r="A29" s="156" t="s">
        <v>586</v>
      </c>
      <c r="B29" s="157" t="s">
        <v>191</v>
      </c>
      <c r="C29" s="74">
        <v>178</v>
      </c>
      <c r="D29" s="88">
        <v>1</v>
      </c>
      <c r="E29" s="74">
        <f t="shared" si="4"/>
        <v>178</v>
      </c>
      <c r="F29" s="75"/>
      <c r="G29" s="74">
        <f t="shared" si="5"/>
        <v>0</v>
      </c>
    </row>
    <row r="30" spans="1:7" s="153" customFormat="1" ht="15.6" x14ac:dyDescent="0.25">
      <c r="A30" s="156" t="s">
        <v>587</v>
      </c>
      <c r="B30" s="157" t="s">
        <v>191</v>
      </c>
      <c r="C30" s="74">
        <v>385</v>
      </c>
      <c r="D30" s="88">
        <v>1</v>
      </c>
      <c r="E30" s="74">
        <f t="shared" si="4"/>
        <v>385</v>
      </c>
      <c r="F30" s="75"/>
      <c r="G30" s="74">
        <f t="shared" si="5"/>
        <v>0</v>
      </c>
    </row>
    <row r="31" spans="1:7" s="153" customFormat="1" ht="15.6" x14ac:dyDescent="0.25">
      <c r="A31" s="156" t="s">
        <v>588</v>
      </c>
      <c r="B31" s="157" t="s">
        <v>191</v>
      </c>
      <c r="C31" s="74">
        <v>440</v>
      </c>
      <c r="D31" s="88">
        <v>1</v>
      </c>
      <c r="E31" s="74">
        <f t="shared" si="4"/>
        <v>440</v>
      </c>
      <c r="F31" s="75"/>
      <c r="G31" s="74">
        <f t="shared" si="5"/>
        <v>0</v>
      </c>
    </row>
    <row r="32" spans="1:7" s="153" customFormat="1" ht="15.6" x14ac:dyDescent="0.25">
      <c r="A32" s="156" t="s">
        <v>589</v>
      </c>
      <c r="B32" s="157" t="s">
        <v>191</v>
      </c>
      <c r="C32" s="74">
        <v>97</v>
      </c>
      <c r="D32" s="88">
        <v>1</v>
      </c>
      <c r="E32" s="74">
        <f t="shared" si="4"/>
        <v>97</v>
      </c>
      <c r="F32" s="75"/>
      <c r="G32" s="74">
        <f t="shared" si="5"/>
        <v>0</v>
      </c>
    </row>
    <row r="33" spans="1:7" s="153" customFormat="1" ht="15.6" x14ac:dyDescent="0.25">
      <c r="A33" s="156" t="s">
        <v>590</v>
      </c>
      <c r="B33" s="157" t="s">
        <v>191</v>
      </c>
      <c r="C33" s="74">
        <v>128</v>
      </c>
      <c r="D33" s="88">
        <v>1</v>
      </c>
      <c r="E33" s="74">
        <f t="shared" si="4"/>
        <v>128</v>
      </c>
      <c r="F33" s="75"/>
      <c r="G33" s="74">
        <f t="shared" si="5"/>
        <v>0</v>
      </c>
    </row>
    <row r="34" spans="1:7" s="153" customFormat="1" ht="15.6" x14ac:dyDescent="0.25">
      <c r="A34" s="156" t="s">
        <v>591</v>
      </c>
      <c r="B34" s="157" t="s">
        <v>191</v>
      </c>
      <c r="C34" s="74">
        <v>115</v>
      </c>
      <c r="D34" s="88">
        <v>1</v>
      </c>
      <c r="E34" s="74">
        <f t="shared" si="4"/>
        <v>115</v>
      </c>
      <c r="F34" s="75"/>
      <c r="G34" s="74">
        <f t="shared" si="5"/>
        <v>0</v>
      </c>
    </row>
    <row r="35" spans="1:7" s="153" customFormat="1" ht="15.6" x14ac:dyDescent="0.25">
      <c r="A35" s="156" t="s">
        <v>592</v>
      </c>
      <c r="B35" s="157" t="s">
        <v>191</v>
      </c>
      <c r="C35" s="74">
        <v>110</v>
      </c>
      <c r="D35" s="88">
        <v>1</v>
      </c>
      <c r="E35" s="74">
        <f t="shared" si="4"/>
        <v>110</v>
      </c>
      <c r="F35" s="75"/>
      <c r="G35" s="74">
        <f t="shared" si="5"/>
        <v>0</v>
      </c>
    </row>
    <row r="36" spans="1:7" s="153" customFormat="1" ht="15.6" x14ac:dyDescent="0.25">
      <c r="A36" s="156" t="s">
        <v>593</v>
      </c>
      <c r="B36" s="157" t="s">
        <v>191</v>
      </c>
      <c r="C36" s="74">
        <v>121</v>
      </c>
      <c r="D36" s="88">
        <v>1</v>
      </c>
      <c r="E36" s="74">
        <f t="shared" si="4"/>
        <v>121</v>
      </c>
      <c r="F36" s="75"/>
      <c r="G36" s="74">
        <f t="shared" si="5"/>
        <v>0</v>
      </c>
    </row>
    <row r="37" spans="1:7" s="153" customFormat="1" ht="15.6" x14ac:dyDescent="0.25">
      <c r="A37" s="156" t="s">
        <v>594</v>
      </c>
      <c r="B37" s="157" t="s">
        <v>191</v>
      </c>
      <c r="C37" s="74">
        <v>79</v>
      </c>
      <c r="D37" s="88">
        <v>1</v>
      </c>
      <c r="E37" s="74">
        <f t="shared" si="4"/>
        <v>79</v>
      </c>
      <c r="F37" s="75"/>
      <c r="G37" s="74">
        <f t="shared" si="5"/>
        <v>0</v>
      </c>
    </row>
    <row r="38" spans="1:7" s="153" customFormat="1" ht="15.6" x14ac:dyDescent="0.25">
      <c r="A38" s="156" t="s">
        <v>595</v>
      </c>
      <c r="B38" s="157" t="s">
        <v>191</v>
      </c>
      <c r="C38" s="74">
        <v>145</v>
      </c>
      <c r="D38" s="88">
        <v>1</v>
      </c>
      <c r="E38" s="74">
        <f t="shared" si="4"/>
        <v>145</v>
      </c>
      <c r="F38" s="75"/>
      <c r="G38" s="74">
        <f t="shared" si="5"/>
        <v>0</v>
      </c>
    </row>
    <row r="39" spans="1:7" s="153" customFormat="1" ht="15.6" x14ac:dyDescent="0.25">
      <c r="A39" s="156" t="s">
        <v>596</v>
      </c>
      <c r="B39" s="157" t="s">
        <v>191</v>
      </c>
      <c r="C39" s="74">
        <v>232</v>
      </c>
      <c r="D39" s="88">
        <v>1</v>
      </c>
      <c r="E39" s="74">
        <f t="shared" si="4"/>
        <v>232</v>
      </c>
      <c r="F39" s="75"/>
      <c r="G39" s="74">
        <f t="shared" si="5"/>
        <v>0</v>
      </c>
    </row>
    <row r="40" spans="1:7" s="153" customFormat="1" ht="15.6" x14ac:dyDescent="0.25">
      <c r="A40" s="156" t="s">
        <v>597</v>
      </c>
      <c r="B40" s="157" t="s">
        <v>191</v>
      </c>
      <c r="C40" s="74">
        <v>105</v>
      </c>
      <c r="D40" s="88">
        <v>1</v>
      </c>
      <c r="E40" s="74">
        <f t="shared" si="4"/>
        <v>105</v>
      </c>
      <c r="F40" s="75"/>
      <c r="G40" s="74">
        <f t="shared" si="5"/>
        <v>0</v>
      </c>
    </row>
    <row r="41" spans="1:7" s="153" customFormat="1" ht="15.6" x14ac:dyDescent="0.25">
      <c r="A41" s="156" t="s">
        <v>598</v>
      </c>
      <c r="B41" s="157" t="s">
        <v>191</v>
      </c>
      <c r="C41" s="74">
        <v>118</v>
      </c>
      <c r="D41" s="88">
        <v>1</v>
      </c>
      <c r="E41" s="74">
        <f t="shared" si="4"/>
        <v>118</v>
      </c>
      <c r="F41" s="75"/>
      <c r="G41" s="74">
        <f t="shared" si="5"/>
        <v>0</v>
      </c>
    </row>
    <row r="42" spans="1:7" s="153" customFormat="1" ht="15.6" x14ac:dyDescent="0.25">
      <c r="A42" s="156" t="s">
        <v>599</v>
      </c>
      <c r="B42" s="157" t="s">
        <v>191</v>
      </c>
      <c r="C42" s="74">
        <v>60</v>
      </c>
      <c r="D42" s="88">
        <v>1</v>
      </c>
      <c r="E42" s="74">
        <f t="shared" si="4"/>
        <v>60</v>
      </c>
      <c r="F42" s="75"/>
      <c r="G42" s="74">
        <f t="shared" si="5"/>
        <v>0</v>
      </c>
    </row>
    <row r="43" spans="1:7" s="153" customFormat="1" ht="15.6" x14ac:dyDescent="0.25">
      <c r="A43" s="156" t="s">
        <v>600</v>
      </c>
      <c r="B43" s="157" t="s">
        <v>191</v>
      </c>
      <c r="C43" s="74">
        <v>70</v>
      </c>
      <c r="D43" s="88">
        <v>1</v>
      </c>
      <c r="E43" s="74">
        <f t="shared" si="4"/>
        <v>70</v>
      </c>
      <c r="F43" s="75"/>
      <c r="G43" s="74">
        <f t="shared" si="5"/>
        <v>0</v>
      </c>
    </row>
    <row r="44" spans="1:7" s="153" customFormat="1" ht="15.6" x14ac:dyDescent="0.25">
      <c r="A44" s="156" t="s">
        <v>601</v>
      </c>
      <c r="B44" s="157" t="s">
        <v>191</v>
      </c>
      <c r="C44" s="74">
        <v>346</v>
      </c>
      <c r="D44" s="88">
        <v>1</v>
      </c>
      <c r="E44" s="74">
        <f t="shared" si="4"/>
        <v>346</v>
      </c>
      <c r="F44" s="75"/>
      <c r="G44" s="74">
        <f t="shared" si="5"/>
        <v>0</v>
      </c>
    </row>
    <row r="45" spans="1:7" s="153" customFormat="1" ht="15.6" x14ac:dyDescent="0.25">
      <c r="A45" s="156" t="s">
        <v>602</v>
      </c>
      <c r="B45" s="157" t="s">
        <v>191</v>
      </c>
      <c r="C45" s="74">
        <v>359</v>
      </c>
      <c r="D45" s="88">
        <v>1</v>
      </c>
      <c r="E45" s="74">
        <f t="shared" si="4"/>
        <v>359</v>
      </c>
      <c r="F45" s="75"/>
      <c r="G45" s="74">
        <f t="shared" si="5"/>
        <v>0</v>
      </c>
    </row>
    <row r="46" spans="1:7" s="153" customFormat="1" ht="13.8" x14ac:dyDescent="0.25">
      <c r="A46" s="156"/>
      <c r="B46" s="157"/>
      <c r="C46" s="74"/>
      <c r="D46" s="88"/>
      <c r="E46" s="74"/>
      <c r="G46" s="74"/>
    </row>
    <row r="47" spans="1:7" s="153" customFormat="1" ht="17.399999999999999" x14ac:dyDescent="0.3">
      <c r="A47" s="67" t="s">
        <v>789</v>
      </c>
      <c r="B47" s="152"/>
      <c r="C47" s="74"/>
      <c r="D47" s="88"/>
      <c r="E47" s="74"/>
      <c r="G47" s="74"/>
    </row>
    <row r="48" spans="1:7" s="153" customFormat="1" ht="15.6" x14ac:dyDescent="0.25">
      <c r="A48" s="156" t="s">
        <v>784</v>
      </c>
      <c r="B48" s="157" t="s">
        <v>216</v>
      </c>
      <c r="C48" s="74">
        <v>31</v>
      </c>
      <c r="D48" s="88">
        <v>1</v>
      </c>
      <c r="E48" s="74">
        <f t="shared" ref="E48:E70" si="6">D48*C48</f>
        <v>31</v>
      </c>
      <c r="F48" s="75"/>
      <c r="G48" s="74">
        <f t="shared" ref="G48:G70" si="7">F48*E48</f>
        <v>0</v>
      </c>
    </row>
    <row r="49" spans="1:7" s="153" customFormat="1" ht="15.6" x14ac:dyDescent="0.25">
      <c r="A49" s="178" t="s">
        <v>785</v>
      </c>
      <c r="B49" s="157" t="s">
        <v>177</v>
      </c>
      <c r="C49" s="74">
        <v>12</v>
      </c>
      <c r="D49" s="88">
        <v>1</v>
      </c>
      <c r="E49" s="74">
        <f t="shared" si="6"/>
        <v>12</v>
      </c>
      <c r="F49" s="75"/>
      <c r="G49" s="74">
        <f t="shared" si="7"/>
        <v>0</v>
      </c>
    </row>
    <row r="50" spans="1:7" s="153" customFormat="1" ht="15.6" x14ac:dyDescent="0.25">
      <c r="A50" s="178" t="s">
        <v>786</v>
      </c>
      <c r="B50" s="157" t="s">
        <v>173</v>
      </c>
      <c r="C50" s="74">
        <v>10</v>
      </c>
      <c r="D50" s="88">
        <v>1</v>
      </c>
      <c r="E50" s="74">
        <f t="shared" si="6"/>
        <v>10</v>
      </c>
      <c r="F50" s="75"/>
      <c r="G50" s="74">
        <f t="shared" si="7"/>
        <v>0</v>
      </c>
    </row>
    <row r="51" spans="1:7" s="153" customFormat="1" ht="15.6" x14ac:dyDescent="0.25">
      <c r="A51" s="178" t="s">
        <v>787</v>
      </c>
      <c r="B51" s="157" t="s">
        <v>173</v>
      </c>
      <c r="C51" s="74">
        <v>27</v>
      </c>
      <c r="D51" s="88">
        <v>1</v>
      </c>
      <c r="E51" s="74">
        <f t="shared" si="6"/>
        <v>27</v>
      </c>
      <c r="F51" s="75"/>
      <c r="G51" s="74">
        <f t="shared" si="7"/>
        <v>0</v>
      </c>
    </row>
    <row r="52" spans="1:7" s="153" customFormat="1" ht="15.6" x14ac:dyDescent="0.25">
      <c r="A52" s="178" t="s">
        <v>788</v>
      </c>
      <c r="B52" s="157" t="s">
        <v>216</v>
      </c>
      <c r="C52" s="74">
        <v>23</v>
      </c>
      <c r="D52" s="88">
        <v>1</v>
      </c>
      <c r="E52" s="74">
        <f t="shared" si="6"/>
        <v>23</v>
      </c>
      <c r="F52" s="75"/>
      <c r="G52" s="74">
        <f t="shared" si="7"/>
        <v>0</v>
      </c>
    </row>
    <row r="53" spans="1:7" s="153" customFormat="1" ht="15.6" x14ac:dyDescent="0.25">
      <c r="A53" s="158" t="s">
        <v>790</v>
      </c>
      <c r="B53" s="157" t="s">
        <v>216</v>
      </c>
      <c r="C53" s="74">
        <v>17</v>
      </c>
      <c r="D53" s="88">
        <v>1</v>
      </c>
      <c r="E53" s="74">
        <f t="shared" si="6"/>
        <v>17</v>
      </c>
      <c r="F53" s="75"/>
      <c r="G53" s="74">
        <f t="shared" si="7"/>
        <v>0</v>
      </c>
    </row>
    <row r="54" spans="1:7" s="153" customFormat="1" ht="15.6" x14ac:dyDescent="0.25">
      <c r="A54" s="156" t="s">
        <v>791</v>
      </c>
      <c r="B54" s="157" t="s">
        <v>216</v>
      </c>
      <c r="C54" s="74">
        <v>20</v>
      </c>
      <c r="D54" s="88">
        <v>1</v>
      </c>
      <c r="E54" s="74">
        <f t="shared" si="6"/>
        <v>20</v>
      </c>
      <c r="F54" s="75"/>
      <c r="G54" s="74">
        <f t="shared" si="7"/>
        <v>0</v>
      </c>
    </row>
    <row r="55" spans="1:7" s="153" customFormat="1" ht="15.6" x14ac:dyDescent="0.25">
      <c r="A55" s="178" t="s">
        <v>792</v>
      </c>
      <c r="B55" s="157" t="s">
        <v>216</v>
      </c>
      <c r="C55" s="74">
        <v>22</v>
      </c>
      <c r="D55" s="88">
        <v>1</v>
      </c>
      <c r="E55" s="74">
        <f t="shared" si="6"/>
        <v>22</v>
      </c>
      <c r="F55" s="75"/>
      <c r="G55" s="74">
        <f t="shared" si="7"/>
        <v>0</v>
      </c>
    </row>
    <row r="56" spans="1:7" s="153" customFormat="1" ht="15.6" x14ac:dyDescent="0.25">
      <c r="A56" s="178" t="s">
        <v>793</v>
      </c>
      <c r="B56" s="157" t="s">
        <v>216</v>
      </c>
      <c r="C56" s="74">
        <v>19</v>
      </c>
      <c r="D56" s="88">
        <v>1</v>
      </c>
      <c r="E56" s="74">
        <f t="shared" si="6"/>
        <v>19</v>
      </c>
      <c r="F56" s="75"/>
      <c r="G56" s="74">
        <f t="shared" si="7"/>
        <v>0</v>
      </c>
    </row>
    <row r="57" spans="1:7" s="153" customFormat="1" ht="15.6" x14ac:dyDescent="0.25">
      <c r="A57" s="178" t="s">
        <v>794</v>
      </c>
      <c r="B57" s="157" t="s">
        <v>216</v>
      </c>
      <c r="C57" s="74">
        <v>35</v>
      </c>
      <c r="D57" s="88">
        <v>1</v>
      </c>
      <c r="E57" s="74">
        <f t="shared" si="6"/>
        <v>35</v>
      </c>
      <c r="F57" s="75"/>
      <c r="G57" s="74">
        <f t="shared" si="7"/>
        <v>0</v>
      </c>
    </row>
    <row r="58" spans="1:7" s="153" customFormat="1" ht="15.6" x14ac:dyDescent="0.25">
      <c r="A58" s="178" t="s">
        <v>795</v>
      </c>
      <c r="B58" s="157" t="s">
        <v>216</v>
      </c>
      <c r="C58" s="74">
        <v>68</v>
      </c>
      <c r="D58" s="88">
        <v>1</v>
      </c>
      <c r="E58" s="74">
        <f t="shared" si="6"/>
        <v>68</v>
      </c>
      <c r="F58" s="75"/>
      <c r="G58" s="74">
        <f t="shared" si="7"/>
        <v>0</v>
      </c>
    </row>
    <row r="59" spans="1:7" s="153" customFormat="1" ht="15.6" x14ac:dyDescent="0.25">
      <c r="A59" s="156" t="s">
        <v>796</v>
      </c>
      <c r="B59" s="157" t="s">
        <v>798</v>
      </c>
      <c r="C59" s="74">
        <v>27</v>
      </c>
      <c r="D59" s="88">
        <v>1</v>
      </c>
      <c r="E59" s="74">
        <f t="shared" si="6"/>
        <v>27</v>
      </c>
      <c r="F59" s="75"/>
      <c r="G59" s="74">
        <f t="shared" si="7"/>
        <v>0</v>
      </c>
    </row>
    <row r="60" spans="1:7" s="153" customFormat="1" ht="15.6" x14ac:dyDescent="0.25">
      <c r="A60" s="178" t="s">
        <v>797</v>
      </c>
      <c r="B60" s="157" t="s">
        <v>216</v>
      </c>
      <c r="C60" s="74">
        <v>14</v>
      </c>
      <c r="D60" s="88">
        <v>1</v>
      </c>
      <c r="E60" s="74">
        <f t="shared" si="6"/>
        <v>14</v>
      </c>
      <c r="F60" s="75"/>
      <c r="G60" s="74">
        <f t="shared" si="7"/>
        <v>0</v>
      </c>
    </row>
    <row r="61" spans="1:7" s="153" customFormat="1" ht="15.6" x14ac:dyDescent="0.25">
      <c r="A61" s="178" t="s">
        <v>799</v>
      </c>
      <c r="B61" s="157" t="s">
        <v>216</v>
      </c>
      <c r="C61" s="74">
        <v>15</v>
      </c>
      <c r="D61" s="88">
        <v>1</v>
      </c>
      <c r="E61" s="74">
        <f t="shared" si="6"/>
        <v>15</v>
      </c>
      <c r="F61" s="75"/>
      <c r="G61" s="74">
        <f t="shared" si="7"/>
        <v>0</v>
      </c>
    </row>
    <row r="62" spans="1:7" s="153" customFormat="1" ht="15.6" x14ac:dyDescent="0.25">
      <c r="A62" s="156" t="s">
        <v>800</v>
      </c>
      <c r="B62" s="157" t="s">
        <v>801</v>
      </c>
      <c r="C62" s="74">
        <v>14</v>
      </c>
      <c r="D62" s="88">
        <v>1</v>
      </c>
      <c r="E62" s="74">
        <f t="shared" si="6"/>
        <v>14</v>
      </c>
      <c r="F62" s="75"/>
      <c r="G62" s="74">
        <f t="shared" si="7"/>
        <v>0</v>
      </c>
    </row>
    <row r="63" spans="1:7" s="153" customFormat="1" ht="15.6" x14ac:dyDescent="0.25">
      <c r="A63" s="178" t="s">
        <v>1019</v>
      </c>
      <c r="B63" s="157" t="s">
        <v>216</v>
      </c>
      <c r="C63" s="74">
        <v>24</v>
      </c>
      <c r="D63" s="219">
        <v>1</v>
      </c>
      <c r="E63" s="74">
        <f t="shared" ref="E63" si="8">D63*C63</f>
        <v>24</v>
      </c>
      <c r="F63" s="75"/>
      <c r="G63" s="74">
        <f t="shared" ref="G63" si="9">F63*E63</f>
        <v>0</v>
      </c>
    </row>
    <row r="64" spans="1:7" s="153" customFormat="1" ht="15.6" x14ac:dyDescent="0.25">
      <c r="A64" s="178" t="s">
        <v>802</v>
      </c>
      <c r="B64" s="157" t="s">
        <v>216</v>
      </c>
      <c r="C64" s="74">
        <v>24</v>
      </c>
      <c r="D64" s="88">
        <v>1</v>
      </c>
      <c r="E64" s="74">
        <f t="shared" si="6"/>
        <v>24</v>
      </c>
      <c r="F64" s="75"/>
      <c r="G64" s="74">
        <f t="shared" si="7"/>
        <v>0</v>
      </c>
    </row>
    <row r="65" spans="1:9" s="153" customFormat="1" ht="15.6" x14ac:dyDescent="0.25">
      <c r="A65" s="178" t="s">
        <v>803</v>
      </c>
      <c r="B65" s="157" t="s">
        <v>216</v>
      </c>
      <c r="C65" s="74">
        <v>18</v>
      </c>
      <c r="D65" s="88">
        <v>1</v>
      </c>
      <c r="E65" s="74">
        <f t="shared" si="6"/>
        <v>18</v>
      </c>
      <c r="F65" s="75"/>
      <c r="G65" s="74">
        <f t="shared" si="7"/>
        <v>0</v>
      </c>
    </row>
    <row r="66" spans="1:9" s="153" customFormat="1" ht="15.6" x14ac:dyDescent="0.25">
      <c r="A66" s="178" t="s">
        <v>804</v>
      </c>
      <c r="B66" s="157" t="s">
        <v>216</v>
      </c>
      <c r="C66" s="74">
        <v>19</v>
      </c>
      <c r="D66" s="88">
        <v>1</v>
      </c>
      <c r="E66" s="74">
        <f t="shared" si="6"/>
        <v>19</v>
      </c>
      <c r="F66" s="75"/>
      <c r="G66" s="74">
        <f t="shared" si="7"/>
        <v>0</v>
      </c>
    </row>
    <row r="67" spans="1:9" s="153" customFormat="1" ht="15.6" x14ac:dyDescent="0.25">
      <c r="A67" s="178" t="s">
        <v>805</v>
      </c>
      <c r="B67" s="157" t="s">
        <v>216</v>
      </c>
      <c r="C67" s="74">
        <v>21</v>
      </c>
      <c r="D67" s="88">
        <v>1</v>
      </c>
      <c r="E67" s="74">
        <f t="shared" si="6"/>
        <v>21</v>
      </c>
      <c r="F67" s="75"/>
      <c r="G67" s="74">
        <f t="shared" si="7"/>
        <v>0</v>
      </c>
    </row>
    <row r="68" spans="1:9" s="153" customFormat="1" ht="15.6" x14ac:dyDescent="0.25">
      <c r="A68" s="178" t="s">
        <v>678</v>
      </c>
      <c r="B68" s="157" t="s">
        <v>224</v>
      </c>
      <c r="C68" s="74">
        <v>18</v>
      </c>
      <c r="D68" s="219">
        <v>1</v>
      </c>
      <c r="E68" s="74">
        <f t="shared" ref="E68" si="10">D68*C68</f>
        <v>18</v>
      </c>
      <c r="F68" s="75"/>
      <c r="G68" s="74">
        <f t="shared" ref="G68" si="11">F68*E68</f>
        <v>0</v>
      </c>
    </row>
    <row r="69" spans="1:9" s="153" customFormat="1" ht="15.6" x14ac:dyDescent="0.25">
      <c r="A69" s="178" t="s">
        <v>806</v>
      </c>
      <c r="B69" s="157" t="s">
        <v>216</v>
      </c>
      <c r="C69" s="74">
        <v>21</v>
      </c>
      <c r="D69" s="88">
        <v>1</v>
      </c>
      <c r="E69" s="74">
        <f t="shared" si="6"/>
        <v>21</v>
      </c>
      <c r="F69" s="75"/>
      <c r="G69" s="74">
        <f t="shared" si="7"/>
        <v>0</v>
      </c>
    </row>
    <row r="70" spans="1:9" s="153" customFormat="1" ht="15.6" x14ac:dyDescent="0.25">
      <c r="A70" s="178" t="s">
        <v>807</v>
      </c>
      <c r="B70" s="157" t="s">
        <v>216</v>
      </c>
      <c r="C70" s="74">
        <v>15</v>
      </c>
      <c r="D70" s="88">
        <v>1</v>
      </c>
      <c r="E70" s="74">
        <f t="shared" si="6"/>
        <v>15</v>
      </c>
      <c r="F70" s="75"/>
      <c r="G70" s="74">
        <f t="shared" si="7"/>
        <v>0</v>
      </c>
    </row>
    <row r="71" spans="1:9" ht="15.6" x14ac:dyDescent="0.3">
      <c r="A71" s="179" t="s">
        <v>808</v>
      </c>
      <c r="B71" s="180" t="s">
        <v>216</v>
      </c>
      <c r="C71" s="74">
        <v>19</v>
      </c>
      <c r="D71" s="88">
        <v>1</v>
      </c>
      <c r="E71" s="74">
        <f t="shared" ref="E71" si="12">D71*C71</f>
        <v>19</v>
      </c>
      <c r="F71" s="75"/>
      <c r="G71" s="74">
        <f t="shared" ref="G71" si="13">F71*E71</f>
        <v>0</v>
      </c>
      <c r="H71" s="153"/>
      <c r="I71" s="153"/>
    </row>
    <row r="72" spans="1:9" ht="15.6" x14ac:dyDescent="0.3">
      <c r="A72" s="179" t="s">
        <v>809</v>
      </c>
      <c r="B72" s="180" t="s">
        <v>216</v>
      </c>
      <c r="C72" s="74">
        <v>29</v>
      </c>
      <c r="D72" s="88">
        <v>1</v>
      </c>
      <c r="E72" s="74">
        <f t="shared" ref="E72:E90" si="14">D72*C72</f>
        <v>29</v>
      </c>
      <c r="F72" s="75"/>
      <c r="G72" s="74">
        <f t="shared" ref="G72:G90" si="15">F72*E72</f>
        <v>0</v>
      </c>
      <c r="H72" s="153"/>
      <c r="I72" s="153"/>
    </row>
    <row r="73" spans="1:9" ht="15.6" x14ac:dyDescent="0.3">
      <c r="A73" s="179" t="s">
        <v>810</v>
      </c>
      <c r="B73" s="180" t="s">
        <v>216</v>
      </c>
      <c r="C73" s="74">
        <v>58</v>
      </c>
      <c r="D73" s="88">
        <v>1</v>
      </c>
      <c r="E73" s="74">
        <f t="shared" si="14"/>
        <v>58</v>
      </c>
      <c r="F73" s="75"/>
      <c r="G73" s="74">
        <f t="shared" si="15"/>
        <v>0</v>
      </c>
      <c r="H73" s="153"/>
      <c r="I73" s="153"/>
    </row>
    <row r="74" spans="1:9" ht="15.6" x14ac:dyDescent="0.3">
      <c r="A74" s="179" t="s">
        <v>811</v>
      </c>
      <c r="B74" s="180" t="s">
        <v>177</v>
      </c>
      <c r="C74" s="74">
        <v>12</v>
      </c>
      <c r="D74" s="88">
        <v>1</v>
      </c>
      <c r="E74" s="74">
        <f t="shared" si="14"/>
        <v>12</v>
      </c>
      <c r="F74" s="75"/>
      <c r="G74" s="74">
        <f t="shared" si="15"/>
        <v>0</v>
      </c>
      <c r="H74" s="153"/>
      <c r="I74" s="153"/>
    </row>
    <row r="75" spans="1:9" ht="15.6" x14ac:dyDescent="0.3">
      <c r="A75" s="179" t="s">
        <v>812</v>
      </c>
      <c r="B75" s="180" t="s">
        <v>177</v>
      </c>
      <c r="C75" s="74">
        <v>12</v>
      </c>
      <c r="D75" s="88">
        <v>1</v>
      </c>
      <c r="E75" s="74">
        <f t="shared" si="14"/>
        <v>12</v>
      </c>
      <c r="F75" s="75"/>
      <c r="G75" s="74">
        <f t="shared" si="15"/>
        <v>0</v>
      </c>
      <c r="H75" s="153"/>
      <c r="I75" s="153"/>
    </row>
    <row r="76" spans="1:9" ht="15.6" x14ac:dyDescent="0.3">
      <c r="A76" s="179" t="s">
        <v>604</v>
      </c>
      <c r="B76" s="180" t="s">
        <v>177</v>
      </c>
      <c r="C76" s="74">
        <v>12</v>
      </c>
      <c r="D76" s="88">
        <v>1</v>
      </c>
      <c r="E76" s="74">
        <f t="shared" si="14"/>
        <v>12</v>
      </c>
      <c r="F76" s="75"/>
      <c r="G76" s="74">
        <f t="shared" si="15"/>
        <v>0</v>
      </c>
      <c r="H76" s="153"/>
      <c r="I76" s="153"/>
    </row>
    <row r="77" spans="1:9" ht="15.6" x14ac:dyDescent="0.3">
      <c r="A77" s="179" t="s">
        <v>813</v>
      </c>
      <c r="B77" s="180" t="s">
        <v>814</v>
      </c>
      <c r="C77" s="74">
        <v>30</v>
      </c>
      <c r="D77" s="88">
        <v>1</v>
      </c>
      <c r="E77" s="74">
        <f t="shared" si="14"/>
        <v>30</v>
      </c>
      <c r="F77" s="75"/>
      <c r="G77" s="74">
        <f t="shared" si="15"/>
        <v>0</v>
      </c>
      <c r="H77" s="153"/>
      <c r="I77" s="153"/>
    </row>
    <row r="78" spans="1:9" ht="15.6" x14ac:dyDescent="0.3">
      <c r="A78" s="179" t="s">
        <v>1020</v>
      </c>
      <c r="B78" s="180" t="s">
        <v>216</v>
      </c>
      <c r="C78" s="74">
        <v>12</v>
      </c>
      <c r="D78" s="219">
        <v>1</v>
      </c>
      <c r="E78" s="74">
        <f t="shared" ref="E78:E79" si="16">D78*C78</f>
        <v>12</v>
      </c>
      <c r="F78" s="75"/>
      <c r="G78" s="74">
        <f t="shared" ref="G78:G79" si="17">F78*E78</f>
        <v>0</v>
      </c>
      <c r="H78" s="153"/>
      <c r="I78" s="153"/>
    </row>
    <row r="79" spans="1:9" ht="15.6" x14ac:dyDescent="0.3">
      <c r="A79" s="179" t="s">
        <v>1022</v>
      </c>
      <c r="B79" s="180" t="s">
        <v>216</v>
      </c>
      <c r="C79" s="74">
        <v>13</v>
      </c>
      <c r="D79" s="219">
        <v>1</v>
      </c>
      <c r="E79" s="74">
        <f t="shared" si="16"/>
        <v>13</v>
      </c>
      <c r="F79" s="75"/>
      <c r="G79" s="74">
        <f t="shared" si="17"/>
        <v>0</v>
      </c>
      <c r="H79" s="153"/>
      <c r="I79" s="153"/>
    </row>
    <row r="80" spans="1:9" ht="15.6" x14ac:dyDescent="0.3">
      <c r="A80" s="179" t="s">
        <v>1021</v>
      </c>
      <c r="B80" s="180" t="s">
        <v>216</v>
      </c>
      <c r="C80" s="74">
        <v>28</v>
      </c>
      <c r="D80" s="219">
        <v>1</v>
      </c>
      <c r="E80" s="74">
        <f t="shared" ref="E80" si="18">D80*C80</f>
        <v>28</v>
      </c>
      <c r="F80" s="75"/>
      <c r="G80" s="74">
        <f t="shared" ref="G80" si="19">F80*E80</f>
        <v>0</v>
      </c>
      <c r="H80" s="153"/>
      <c r="I80" s="153"/>
    </row>
    <row r="81" spans="1:9" ht="15.6" x14ac:dyDescent="0.3">
      <c r="A81" s="179" t="s">
        <v>815</v>
      </c>
      <c r="B81" s="180" t="s">
        <v>216</v>
      </c>
      <c r="C81" s="74">
        <v>38</v>
      </c>
      <c r="D81" s="88">
        <v>1</v>
      </c>
      <c r="E81" s="74">
        <f t="shared" si="14"/>
        <v>38</v>
      </c>
      <c r="F81" s="75"/>
      <c r="G81" s="74">
        <f t="shared" si="15"/>
        <v>0</v>
      </c>
      <c r="H81" s="153"/>
      <c r="I81" s="153"/>
    </row>
    <row r="82" spans="1:9" ht="15.6" x14ac:dyDescent="0.3">
      <c r="A82" s="179" t="s">
        <v>816</v>
      </c>
      <c r="B82" s="180" t="s">
        <v>216</v>
      </c>
      <c r="C82" s="74">
        <v>28</v>
      </c>
      <c r="D82" s="88">
        <v>1</v>
      </c>
      <c r="E82" s="74">
        <f t="shared" si="14"/>
        <v>28</v>
      </c>
      <c r="F82" s="75"/>
      <c r="G82" s="74">
        <f t="shared" si="15"/>
        <v>0</v>
      </c>
      <c r="H82" s="153"/>
      <c r="I82" s="153"/>
    </row>
    <row r="83" spans="1:9" ht="15.6" x14ac:dyDescent="0.3">
      <c r="A83" s="179" t="s">
        <v>817</v>
      </c>
      <c r="B83" s="180" t="s">
        <v>814</v>
      </c>
      <c r="C83" s="74">
        <v>20</v>
      </c>
      <c r="D83" s="88">
        <v>1</v>
      </c>
      <c r="E83" s="74">
        <f t="shared" si="14"/>
        <v>20</v>
      </c>
      <c r="F83" s="75"/>
      <c r="G83" s="74">
        <f t="shared" si="15"/>
        <v>0</v>
      </c>
      <c r="H83" s="153"/>
      <c r="I83" s="153"/>
    </row>
    <row r="84" spans="1:9" ht="15.6" x14ac:dyDescent="0.3">
      <c r="A84" s="179" t="s">
        <v>605</v>
      </c>
      <c r="B84" s="180" t="s">
        <v>177</v>
      </c>
      <c r="C84" s="74">
        <v>10</v>
      </c>
      <c r="D84" s="88">
        <v>1</v>
      </c>
      <c r="E84" s="74">
        <f t="shared" si="14"/>
        <v>10</v>
      </c>
      <c r="F84" s="75"/>
      <c r="G84" s="74">
        <f t="shared" si="15"/>
        <v>0</v>
      </c>
      <c r="H84" s="153"/>
      <c r="I84" s="153"/>
    </row>
    <row r="85" spans="1:9" ht="15.6" x14ac:dyDescent="0.3">
      <c r="A85" s="179" t="s">
        <v>818</v>
      </c>
      <c r="B85" s="180" t="s">
        <v>177</v>
      </c>
      <c r="C85" s="74">
        <v>12</v>
      </c>
      <c r="D85" s="88">
        <v>1</v>
      </c>
      <c r="E85" s="74">
        <f t="shared" si="14"/>
        <v>12</v>
      </c>
      <c r="F85" s="75"/>
      <c r="G85" s="74">
        <f t="shared" si="15"/>
        <v>0</v>
      </c>
      <c r="H85" s="153"/>
      <c r="I85" s="153"/>
    </row>
    <row r="86" spans="1:9" ht="15.6" x14ac:dyDescent="0.3">
      <c r="A86" s="179" t="s">
        <v>819</v>
      </c>
      <c r="B86" s="180" t="s">
        <v>216</v>
      </c>
      <c r="C86" s="74">
        <v>24</v>
      </c>
      <c r="D86" s="88">
        <v>1</v>
      </c>
      <c r="E86" s="74">
        <f t="shared" si="14"/>
        <v>24</v>
      </c>
      <c r="F86" s="75"/>
      <c r="G86" s="74">
        <f t="shared" si="15"/>
        <v>0</v>
      </c>
      <c r="H86" s="153"/>
      <c r="I86" s="153"/>
    </row>
    <row r="87" spans="1:9" ht="15.6" x14ac:dyDescent="0.3">
      <c r="A87" s="179" t="s">
        <v>820</v>
      </c>
      <c r="B87" s="180" t="s">
        <v>814</v>
      </c>
      <c r="C87" s="74">
        <v>24</v>
      </c>
      <c r="D87" s="88">
        <v>1</v>
      </c>
      <c r="E87" s="74">
        <f t="shared" si="14"/>
        <v>24</v>
      </c>
      <c r="F87" s="75"/>
      <c r="G87" s="74">
        <f t="shared" si="15"/>
        <v>0</v>
      </c>
      <c r="H87" s="153"/>
      <c r="I87" s="153"/>
    </row>
    <row r="88" spans="1:9" ht="15.6" x14ac:dyDescent="0.3">
      <c r="A88" s="179" t="s">
        <v>820</v>
      </c>
      <c r="B88" s="180" t="s">
        <v>191</v>
      </c>
      <c r="C88" s="74">
        <v>45</v>
      </c>
      <c r="D88" s="233">
        <v>1</v>
      </c>
      <c r="E88" s="74">
        <f t="shared" ref="E88" si="20">D88*C88</f>
        <v>45</v>
      </c>
      <c r="F88" s="75"/>
      <c r="G88" s="74">
        <f t="shared" ref="G88" si="21">F88*E88</f>
        <v>0</v>
      </c>
      <c r="H88" s="153"/>
      <c r="I88" s="153"/>
    </row>
    <row r="89" spans="1:9" ht="15.6" x14ac:dyDescent="0.3">
      <c r="A89" s="179" t="s">
        <v>821</v>
      </c>
      <c r="B89" s="180" t="s">
        <v>216</v>
      </c>
      <c r="C89" s="74">
        <v>30</v>
      </c>
      <c r="D89" s="88">
        <v>1</v>
      </c>
      <c r="E89" s="74">
        <f t="shared" si="14"/>
        <v>30</v>
      </c>
      <c r="F89" s="75"/>
      <c r="G89" s="74">
        <f t="shared" si="15"/>
        <v>0</v>
      </c>
      <c r="H89" s="153"/>
      <c r="I89" s="153"/>
    </row>
    <row r="90" spans="1:9" ht="15.6" x14ac:dyDescent="0.3">
      <c r="A90" s="179" t="s">
        <v>822</v>
      </c>
      <c r="B90" s="180" t="s">
        <v>177</v>
      </c>
      <c r="C90" s="74">
        <v>12</v>
      </c>
      <c r="D90" s="88">
        <v>1</v>
      </c>
      <c r="E90" s="74">
        <f t="shared" si="14"/>
        <v>12</v>
      </c>
      <c r="F90" s="75"/>
      <c r="G90" s="74">
        <f t="shared" si="15"/>
        <v>0</v>
      </c>
      <c r="H90" s="153"/>
      <c r="I90" s="153"/>
    </row>
    <row r="91" spans="1:9" ht="15.6" x14ac:dyDescent="0.3">
      <c r="A91" s="179" t="s">
        <v>823</v>
      </c>
      <c r="B91" s="180" t="s">
        <v>177</v>
      </c>
      <c r="C91" s="74">
        <v>17</v>
      </c>
      <c r="D91" s="88">
        <v>1</v>
      </c>
      <c r="E91" s="74">
        <f t="shared" ref="E91:E92" si="22">D91*C91</f>
        <v>17</v>
      </c>
      <c r="F91" s="75"/>
      <c r="G91" s="74">
        <f t="shared" ref="G91:G92" si="23">F91*E91</f>
        <v>0</v>
      </c>
    </row>
    <row r="92" spans="1:9" ht="15.6" x14ac:dyDescent="0.3">
      <c r="A92" s="179" t="s">
        <v>824</v>
      </c>
      <c r="B92" s="180" t="s">
        <v>216</v>
      </c>
      <c r="C92" s="74">
        <v>27</v>
      </c>
      <c r="D92" s="88">
        <v>1</v>
      </c>
      <c r="E92" s="74">
        <f t="shared" si="22"/>
        <v>27</v>
      </c>
      <c r="F92" s="75"/>
      <c r="G92" s="74">
        <f t="shared" si="23"/>
        <v>0</v>
      </c>
    </row>
    <row r="93" spans="1:9" ht="15.6" x14ac:dyDescent="0.3">
      <c r="A93" s="179" t="s">
        <v>825</v>
      </c>
      <c r="B93" s="180" t="s">
        <v>826</v>
      </c>
      <c r="C93" s="74">
        <v>14</v>
      </c>
      <c r="D93" s="88">
        <v>1</v>
      </c>
      <c r="E93" s="74">
        <f t="shared" ref="E93:E101" si="24">D93*C93</f>
        <v>14</v>
      </c>
      <c r="F93" s="75"/>
      <c r="G93" s="74">
        <f t="shared" ref="G93:G101" si="25">F93*E93</f>
        <v>0</v>
      </c>
    </row>
    <row r="94" spans="1:9" ht="15.6" x14ac:dyDescent="0.3">
      <c r="A94" s="179" t="s">
        <v>827</v>
      </c>
      <c r="B94" s="180">
        <v>50</v>
      </c>
      <c r="C94" s="74">
        <v>12</v>
      </c>
      <c r="D94" s="233">
        <v>1</v>
      </c>
      <c r="E94" s="74">
        <f t="shared" ref="E94" si="26">D94*C94</f>
        <v>12</v>
      </c>
      <c r="F94" s="75"/>
      <c r="G94" s="74">
        <f t="shared" ref="G94" si="27">F94*E94</f>
        <v>0</v>
      </c>
    </row>
    <row r="95" spans="1:9" ht="15.6" x14ac:dyDescent="0.3">
      <c r="A95" s="179" t="s">
        <v>827</v>
      </c>
      <c r="B95" s="180" t="s">
        <v>216</v>
      </c>
      <c r="C95" s="74">
        <v>28</v>
      </c>
      <c r="D95" s="88">
        <v>1</v>
      </c>
      <c r="E95" s="74">
        <f t="shared" si="24"/>
        <v>28</v>
      </c>
      <c r="F95" s="75"/>
      <c r="G95" s="74">
        <f t="shared" si="25"/>
        <v>0</v>
      </c>
    </row>
    <row r="96" spans="1:9" ht="15.6" x14ac:dyDescent="0.3">
      <c r="A96" s="179" t="s">
        <v>828</v>
      </c>
      <c r="B96" s="180" t="s">
        <v>216</v>
      </c>
      <c r="C96" s="74">
        <v>16</v>
      </c>
      <c r="D96" s="88">
        <v>1</v>
      </c>
      <c r="E96" s="74">
        <f t="shared" si="24"/>
        <v>16</v>
      </c>
      <c r="F96" s="75"/>
      <c r="G96" s="74">
        <f t="shared" si="25"/>
        <v>0</v>
      </c>
    </row>
    <row r="97" spans="1:7" x14ac:dyDescent="0.3">
      <c r="A97" s="181" t="s">
        <v>830</v>
      </c>
      <c r="D97" s="88"/>
      <c r="E97" s="74"/>
      <c r="F97" s="74"/>
      <c r="G97" s="74"/>
    </row>
    <row r="98" spans="1:7" ht="15.6" x14ac:dyDescent="0.3">
      <c r="A98" s="179" t="s">
        <v>831</v>
      </c>
      <c r="B98" s="180" t="s">
        <v>216</v>
      </c>
      <c r="C98" s="74">
        <v>19</v>
      </c>
      <c r="D98" s="88">
        <v>1</v>
      </c>
      <c r="E98" s="74">
        <f t="shared" si="24"/>
        <v>19</v>
      </c>
      <c r="F98" s="75"/>
      <c r="G98" s="74">
        <f t="shared" si="25"/>
        <v>0</v>
      </c>
    </row>
    <row r="99" spans="1:7" ht="15.6" x14ac:dyDescent="0.3">
      <c r="A99" s="179" t="s">
        <v>832</v>
      </c>
      <c r="B99" s="180" t="s">
        <v>216</v>
      </c>
      <c r="C99" s="74">
        <v>15</v>
      </c>
      <c r="D99" s="88">
        <v>1</v>
      </c>
      <c r="E99" s="74">
        <f t="shared" si="24"/>
        <v>15</v>
      </c>
      <c r="F99" s="75"/>
      <c r="G99" s="74">
        <f t="shared" si="25"/>
        <v>0</v>
      </c>
    </row>
    <row r="100" spans="1:7" ht="15.6" x14ac:dyDescent="0.3">
      <c r="A100" s="179" t="s">
        <v>833</v>
      </c>
      <c r="B100" s="180" t="s">
        <v>216</v>
      </c>
      <c r="C100" s="74">
        <v>22</v>
      </c>
      <c r="D100" s="88">
        <v>1</v>
      </c>
      <c r="E100" s="74">
        <f t="shared" si="24"/>
        <v>22</v>
      </c>
      <c r="F100" s="75"/>
      <c r="G100" s="74">
        <f t="shared" si="25"/>
        <v>0</v>
      </c>
    </row>
    <row r="101" spans="1:7" ht="15.6" x14ac:dyDescent="0.3">
      <c r="A101" s="179" t="s">
        <v>834</v>
      </c>
      <c r="B101" s="180" t="s">
        <v>216</v>
      </c>
      <c r="C101" s="74">
        <v>16</v>
      </c>
      <c r="D101" s="88">
        <v>1</v>
      </c>
      <c r="E101" s="74">
        <f t="shared" si="24"/>
        <v>16</v>
      </c>
      <c r="F101" s="75"/>
      <c r="G101" s="74">
        <f t="shared" si="25"/>
        <v>0</v>
      </c>
    </row>
    <row r="103" spans="1:7" ht="18" x14ac:dyDescent="0.35">
      <c r="A103" s="182" t="s">
        <v>769</v>
      </c>
      <c r="G103" s="183">
        <f>SUM(G4:G102)</f>
        <v>0</v>
      </c>
    </row>
  </sheetData>
  <protectedRanges>
    <protectedRange password="EBBD" sqref="F1" name="range"/>
    <protectedRange password="EBBD" sqref="F98:F101 F23:F96" name="Range2"/>
    <protectedRange password="EBBD" sqref="F98:F101 F23:F96" name="range_1"/>
    <protectedRange password="EBBD" sqref="F3:F14" name="Range2_1"/>
    <protectedRange password="EBBD" sqref="F3:F14" name="range_1_1"/>
    <protectedRange password="EBBD" sqref="F15:F22" name="Range1"/>
  </protectedRanges>
  <mergeCells count="1">
    <mergeCell ref="A1:G1"/>
  </mergeCells>
  <conditionalFormatting sqref="C51:C62 C98:C101 C66:C67 C81:C87 C69:C79 C89:C93 C95:C96 C18:C47">
    <cfRule type="notContainsBlanks" dxfId="43" priority="12">
      <formula>LEN(TRIM(C18))&gt;0</formula>
    </cfRule>
  </conditionalFormatting>
  <conditionalFormatting sqref="C48:C50">
    <cfRule type="notContainsBlanks" dxfId="42" priority="11">
      <formula>LEN(TRIM(C48))&gt;0</formula>
    </cfRule>
  </conditionalFormatting>
  <conditionalFormatting sqref="C64:C65">
    <cfRule type="notContainsBlanks" dxfId="41" priority="10">
      <formula>LEN(TRIM(C64))&gt;0</formula>
    </cfRule>
  </conditionalFormatting>
  <conditionalFormatting sqref="C3:C15">
    <cfRule type="notContainsBlanks" dxfId="40" priority="8">
      <formula>LEN(TRIM(C3))&gt;0</formula>
    </cfRule>
  </conditionalFormatting>
  <conditionalFormatting sqref="C17">
    <cfRule type="notContainsBlanks" dxfId="39" priority="7">
      <formula>LEN(TRIM(C17))&gt;0</formula>
    </cfRule>
  </conditionalFormatting>
  <conditionalFormatting sqref="C63">
    <cfRule type="notContainsBlanks" dxfId="38" priority="5">
      <formula>LEN(TRIM(C63))&gt;0</formula>
    </cfRule>
  </conditionalFormatting>
  <conditionalFormatting sqref="C80">
    <cfRule type="notContainsBlanks" dxfId="37" priority="4">
      <formula>LEN(TRIM(C80))&gt;0</formula>
    </cfRule>
  </conditionalFormatting>
  <conditionalFormatting sqref="C68">
    <cfRule type="notContainsBlanks" dxfId="36" priority="3">
      <formula>LEN(TRIM(C68))&gt;0</formula>
    </cfRule>
  </conditionalFormatting>
  <conditionalFormatting sqref="C88">
    <cfRule type="notContainsBlanks" dxfId="35" priority="2">
      <formula>LEN(TRIM(C88))&gt;0</formula>
    </cfRule>
  </conditionalFormatting>
  <conditionalFormatting sqref="C94">
    <cfRule type="notContainsBlanks" dxfId="34" priority="1">
      <formula>LEN(TRIM(C94))&gt;0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14"/>
  <sheetViews>
    <sheetView workbookViewId="0">
      <selection sqref="A1:I1"/>
    </sheetView>
  </sheetViews>
  <sheetFormatPr defaultColWidth="9.109375" defaultRowHeight="15.6" x14ac:dyDescent="0.3"/>
  <cols>
    <col min="1" max="1" width="62.6640625" style="2" customWidth="1"/>
    <col min="2" max="2" width="11.6640625" style="4" customWidth="1"/>
    <col min="3" max="3" width="16.33203125" style="2" customWidth="1"/>
    <col min="4" max="4" width="10.6640625" style="2" customWidth="1"/>
    <col min="5" max="5" width="12.44140625" style="2" customWidth="1"/>
    <col min="6" max="6" width="12.109375" style="73" customWidth="1"/>
    <col min="7" max="7" width="16" style="2" customWidth="1"/>
    <col min="8" max="8" width="3.6640625" style="2" customWidth="1"/>
    <col min="9" max="9" width="3" style="2" customWidth="1"/>
    <col min="10" max="10" width="7.5546875" style="2" customWidth="1"/>
    <col min="11" max="16384" width="9.109375" style="2"/>
  </cols>
  <sheetData>
    <row r="1" spans="1:12" ht="46.5" customHeight="1" x14ac:dyDescent="0.3">
      <c r="A1" s="313" t="s">
        <v>1018</v>
      </c>
      <c r="B1" s="313"/>
      <c r="C1" s="313"/>
      <c r="D1" s="313"/>
      <c r="E1" s="313"/>
      <c r="F1" s="313"/>
      <c r="G1" s="313"/>
      <c r="H1" s="313"/>
      <c r="I1" s="313"/>
    </row>
    <row r="2" spans="1:12" ht="25.5" customHeight="1" x14ac:dyDescent="0.3">
      <c r="A2" s="107"/>
      <c r="C2" s="69"/>
      <c r="J2" s="4"/>
    </row>
    <row r="3" spans="1:12" ht="9.75" customHeight="1" x14ac:dyDescent="0.3">
      <c r="A3" s="111"/>
      <c r="B3" s="111"/>
      <c r="C3" s="112"/>
      <c r="D3" s="111"/>
      <c r="E3" s="111"/>
      <c r="F3" s="113"/>
      <c r="G3" s="111"/>
      <c r="H3" s="111"/>
      <c r="I3" s="111"/>
      <c r="J3" s="111"/>
      <c r="K3" s="111"/>
      <c r="L3" s="111"/>
    </row>
    <row r="4" spans="1:12" s="34" customFormat="1" ht="42.75" customHeight="1" x14ac:dyDescent="0.25">
      <c r="A4" s="40"/>
      <c r="B4" s="40"/>
      <c r="C4" s="41" t="s">
        <v>29</v>
      </c>
      <c r="D4" s="40" t="s">
        <v>30</v>
      </c>
      <c r="E4" s="40" t="s">
        <v>31</v>
      </c>
      <c r="F4" s="42" t="s">
        <v>32</v>
      </c>
      <c r="G4" s="40" t="s">
        <v>33</v>
      </c>
      <c r="H4" s="40"/>
      <c r="I4" s="40"/>
      <c r="J4" s="40"/>
      <c r="K4" s="40"/>
      <c r="L4" s="40"/>
    </row>
    <row r="5" spans="1:12" ht="9" customHeight="1" x14ac:dyDescent="0.3">
      <c r="A5" s="115"/>
      <c r="C5" s="69"/>
      <c r="F5" s="47"/>
    </row>
    <row r="6" spans="1:12" s="34" customFormat="1" x14ac:dyDescent="0.3">
      <c r="A6" s="121"/>
      <c r="B6" s="116"/>
      <c r="C6" s="51"/>
      <c r="D6" s="49"/>
      <c r="E6" s="46"/>
      <c r="F6" s="187"/>
      <c r="G6" s="46"/>
      <c r="H6" s="46"/>
      <c r="I6" s="46"/>
    </row>
    <row r="7" spans="1:12" s="34" customFormat="1" ht="17.399999999999999" x14ac:dyDescent="0.3">
      <c r="A7" s="67" t="s">
        <v>839</v>
      </c>
      <c r="B7" s="116"/>
      <c r="C7" s="51"/>
      <c r="D7" s="49"/>
      <c r="E7" s="46"/>
      <c r="F7" s="187"/>
      <c r="G7" s="46"/>
      <c r="H7" s="46"/>
      <c r="I7" s="46"/>
    </row>
    <row r="8" spans="1:12" s="34" customFormat="1" x14ac:dyDescent="0.3">
      <c r="A8" s="121" t="s">
        <v>840</v>
      </c>
      <c r="B8" s="116"/>
      <c r="C8" s="51"/>
      <c r="D8" s="49"/>
      <c r="E8" s="46"/>
      <c r="F8" s="187"/>
      <c r="G8" s="46"/>
      <c r="H8" s="46"/>
      <c r="I8" s="46"/>
    </row>
    <row r="9" spans="1:12" s="34" customFormat="1" ht="13.8" hidden="1" x14ac:dyDescent="0.25">
      <c r="A9" s="121" t="s">
        <v>841</v>
      </c>
      <c r="B9" s="116" t="s">
        <v>191</v>
      </c>
      <c r="C9" s="51">
        <v>90</v>
      </c>
      <c r="D9" s="49">
        <v>1</v>
      </c>
      <c r="E9" s="46">
        <f>D9*C9</f>
        <v>90</v>
      </c>
      <c r="F9" s="52"/>
      <c r="G9" s="46">
        <f>F9*E9</f>
        <v>0</v>
      </c>
      <c r="H9" s="46"/>
      <c r="I9" s="46"/>
    </row>
    <row r="10" spans="1:12" s="34" customFormat="1" ht="13.8" hidden="1" x14ac:dyDescent="0.25">
      <c r="A10" s="121" t="s">
        <v>842</v>
      </c>
      <c r="B10" s="116" t="s">
        <v>191</v>
      </c>
      <c r="C10" s="51">
        <v>90</v>
      </c>
      <c r="D10" s="49">
        <v>1</v>
      </c>
      <c r="E10" s="46">
        <f>D10*C10</f>
        <v>90</v>
      </c>
      <c r="F10" s="52"/>
      <c r="G10" s="46">
        <f>F10*E10</f>
        <v>0</v>
      </c>
      <c r="H10" s="46"/>
      <c r="I10" s="46"/>
    </row>
    <row r="11" spans="1:12" s="34" customFormat="1" ht="13.8" x14ac:dyDescent="0.25">
      <c r="A11" s="121" t="s">
        <v>843</v>
      </c>
      <c r="B11" s="116" t="s">
        <v>191</v>
      </c>
      <c r="C11" s="51">
        <v>88</v>
      </c>
      <c r="D11" s="49">
        <v>1</v>
      </c>
      <c r="E11" s="46">
        <f>D11*C11</f>
        <v>88</v>
      </c>
      <c r="F11" s="52"/>
      <c r="G11" s="46">
        <f>F11*E11</f>
        <v>0</v>
      </c>
      <c r="H11" s="46"/>
      <c r="I11" s="46"/>
    </row>
    <row r="12" spans="1:12" s="34" customFormat="1" ht="13.8" x14ac:dyDescent="0.25">
      <c r="A12" s="121" t="s">
        <v>844</v>
      </c>
      <c r="B12" s="116" t="s">
        <v>191</v>
      </c>
      <c r="C12" s="51">
        <v>88</v>
      </c>
      <c r="D12" s="49">
        <v>1</v>
      </c>
      <c r="E12" s="46">
        <f>D12*C12</f>
        <v>88</v>
      </c>
      <c r="F12" s="52"/>
      <c r="G12" s="46">
        <f>F12*E12</f>
        <v>0</v>
      </c>
      <c r="H12" s="46"/>
      <c r="I12" s="46"/>
    </row>
    <row r="13" spans="1:12" s="34" customFormat="1" ht="13.8" x14ac:dyDescent="0.25">
      <c r="A13" s="121"/>
      <c r="B13" s="116"/>
      <c r="C13" s="51"/>
      <c r="D13" s="49"/>
      <c r="E13" s="46"/>
      <c r="F13" s="146"/>
      <c r="G13" s="46"/>
      <c r="H13" s="46"/>
      <c r="I13" s="46"/>
    </row>
    <row r="14" spans="1:12" s="34" customFormat="1" ht="17.399999999999999" x14ac:dyDescent="0.3">
      <c r="A14" s="67" t="s">
        <v>845</v>
      </c>
      <c r="B14" s="116"/>
      <c r="C14" s="51"/>
      <c r="D14" s="49"/>
      <c r="E14" s="46"/>
      <c r="F14" s="146"/>
      <c r="G14" s="46"/>
      <c r="H14" s="46"/>
      <c r="I14" s="46"/>
    </row>
    <row r="15" spans="1:12" s="34" customFormat="1" ht="6" customHeight="1" x14ac:dyDescent="0.3">
      <c r="A15" s="67"/>
      <c r="B15" s="116"/>
      <c r="C15" s="51"/>
      <c r="D15" s="49"/>
      <c r="E15" s="46"/>
      <c r="F15" s="146"/>
      <c r="G15" s="46"/>
      <c r="H15" s="46"/>
      <c r="I15" s="46"/>
    </row>
    <row r="16" spans="1:12" s="34" customFormat="1" ht="13.5" customHeight="1" x14ac:dyDescent="0.3">
      <c r="A16" s="188" t="s">
        <v>846</v>
      </c>
      <c r="B16" s="116"/>
      <c r="C16" s="51"/>
      <c r="D16" s="49"/>
      <c r="E16" s="46"/>
      <c r="F16" s="146"/>
      <c r="G16" s="46"/>
      <c r="H16" s="46"/>
      <c r="I16" s="46"/>
    </row>
    <row r="17" spans="1:9" s="34" customFormat="1" ht="13.8" x14ac:dyDescent="0.25">
      <c r="A17" s="49" t="s">
        <v>847</v>
      </c>
      <c r="B17" s="116" t="s">
        <v>848</v>
      </c>
      <c r="C17" s="51">
        <v>108</v>
      </c>
      <c r="D17" s="49">
        <v>1</v>
      </c>
      <c r="E17" s="46">
        <f t="shared" ref="E17:E27" si="0">D17*C17</f>
        <v>108</v>
      </c>
      <c r="F17" s="52"/>
      <c r="G17" s="46">
        <f>F17*E17</f>
        <v>0</v>
      </c>
      <c r="H17" s="46"/>
      <c r="I17" s="46"/>
    </row>
    <row r="18" spans="1:9" s="34" customFormat="1" ht="13.8" x14ac:dyDescent="0.25">
      <c r="A18" s="121" t="s">
        <v>849</v>
      </c>
      <c r="B18" s="116" t="s">
        <v>848</v>
      </c>
      <c r="C18" s="51">
        <v>108</v>
      </c>
      <c r="D18" s="49">
        <v>1</v>
      </c>
      <c r="E18" s="46">
        <f t="shared" si="0"/>
        <v>108</v>
      </c>
      <c r="F18" s="52"/>
      <c r="G18" s="46">
        <f>F18*E18</f>
        <v>0</v>
      </c>
      <c r="H18" s="46"/>
      <c r="I18" s="46"/>
    </row>
    <row r="19" spans="1:9" s="34" customFormat="1" ht="13.8" x14ac:dyDescent="0.25">
      <c r="A19" s="121" t="s">
        <v>850</v>
      </c>
      <c r="B19" s="116" t="s">
        <v>848</v>
      </c>
      <c r="C19" s="51">
        <v>108</v>
      </c>
      <c r="D19" s="49">
        <v>1</v>
      </c>
      <c r="E19" s="46">
        <f t="shared" si="0"/>
        <v>108</v>
      </c>
      <c r="F19" s="52"/>
      <c r="G19" s="46">
        <f t="shared" ref="G19:G39" si="1">F19*E19</f>
        <v>0</v>
      </c>
      <c r="H19" s="46"/>
      <c r="I19" s="46"/>
    </row>
    <row r="20" spans="1:9" s="34" customFormat="1" ht="13.8" x14ac:dyDescent="0.25">
      <c r="A20" s="121" t="s">
        <v>851</v>
      </c>
      <c r="B20" s="116" t="s">
        <v>848</v>
      </c>
      <c r="C20" s="51">
        <v>108</v>
      </c>
      <c r="D20" s="49">
        <v>1</v>
      </c>
      <c r="E20" s="46">
        <f t="shared" si="0"/>
        <v>108</v>
      </c>
      <c r="F20" s="52"/>
      <c r="G20" s="46">
        <f t="shared" si="1"/>
        <v>0</v>
      </c>
      <c r="H20" s="46"/>
      <c r="I20" s="46"/>
    </row>
    <row r="21" spans="1:9" s="34" customFormat="1" ht="13.8" x14ac:dyDescent="0.25">
      <c r="A21" s="121" t="s">
        <v>852</v>
      </c>
      <c r="B21" s="116" t="s">
        <v>848</v>
      </c>
      <c r="C21" s="51">
        <v>108</v>
      </c>
      <c r="D21" s="49">
        <v>1</v>
      </c>
      <c r="E21" s="46">
        <f t="shared" si="0"/>
        <v>108</v>
      </c>
      <c r="F21" s="52"/>
      <c r="G21" s="46">
        <f t="shared" si="1"/>
        <v>0</v>
      </c>
      <c r="H21" s="46"/>
      <c r="I21" s="46"/>
    </row>
    <row r="22" spans="1:9" s="34" customFormat="1" ht="13.8" x14ac:dyDescent="0.25">
      <c r="A22" s="121" t="s">
        <v>853</v>
      </c>
      <c r="B22" s="116" t="s">
        <v>848</v>
      </c>
      <c r="C22" s="51">
        <v>108</v>
      </c>
      <c r="D22" s="49">
        <v>1</v>
      </c>
      <c r="E22" s="46">
        <f t="shared" si="0"/>
        <v>108</v>
      </c>
      <c r="F22" s="52"/>
      <c r="G22" s="46">
        <f t="shared" si="1"/>
        <v>0</v>
      </c>
      <c r="H22" s="46"/>
      <c r="I22" s="46"/>
    </row>
    <row r="23" spans="1:9" s="34" customFormat="1" ht="13.8" x14ac:dyDescent="0.25">
      <c r="A23" s="121" t="s">
        <v>854</v>
      </c>
      <c r="B23" s="116" t="s">
        <v>848</v>
      </c>
      <c r="C23" s="51">
        <v>108</v>
      </c>
      <c r="D23" s="49">
        <v>1</v>
      </c>
      <c r="E23" s="46">
        <f t="shared" si="0"/>
        <v>108</v>
      </c>
      <c r="F23" s="52"/>
      <c r="G23" s="46">
        <f t="shared" si="1"/>
        <v>0</v>
      </c>
      <c r="H23" s="46"/>
      <c r="I23" s="46"/>
    </row>
    <row r="24" spans="1:9" s="34" customFormat="1" ht="13.8" x14ac:dyDescent="0.25">
      <c r="A24" s="121" t="s">
        <v>855</v>
      </c>
      <c r="B24" s="116" t="s">
        <v>848</v>
      </c>
      <c r="C24" s="51">
        <v>108</v>
      </c>
      <c r="D24" s="49">
        <v>1</v>
      </c>
      <c r="E24" s="46">
        <f t="shared" si="0"/>
        <v>108</v>
      </c>
      <c r="F24" s="52"/>
      <c r="G24" s="46">
        <f t="shared" si="1"/>
        <v>0</v>
      </c>
      <c r="H24" s="46"/>
      <c r="I24" s="46"/>
    </row>
    <row r="25" spans="1:9" s="34" customFormat="1" ht="13.8" x14ac:dyDescent="0.25">
      <c r="A25" s="121" t="s">
        <v>856</v>
      </c>
      <c r="B25" s="116" t="s">
        <v>848</v>
      </c>
      <c r="C25" s="51">
        <v>108</v>
      </c>
      <c r="D25" s="49">
        <v>1</v>
      </c>
      <c r="E25" s="46">
        <f t="shared" si="0"/>
        <v>108</v>
      </c>
      <c r="F25" s="52"/>
      <c r="G25" s="46">
        <f t="shared" si="1"/>
        <v>0</v>
      </c>
      <c r="H25" s="46"/>
      <c r="I25" s="46"/>
    </row>
    <row r="26" spans="1:9" s="34" customFormat="1" ht="13.8" x14ac:dyDescent="0.25">
      <c r="A26" s="121" t="s">
        <v>857</v>
      </c>
      <c r="B26" s="116" t="s">
        <v>848</v>
      </c>
      <c r="C26" s="51">
        <v>108</v>
      </c>
      <c r="D26" s="49">
        <v>1</v>
      </c>
      <c r="E26" s="46">
        <f t="shared" si="0"/>
        <v>108</v>
      </c>
      <c r="F26" s="52"/>
      <c r="G26" s="46">
        <f t="shared" si="1"/>
        <v>0</v>
      </c>
      <c r="H26" s="46"/>
      <c r="I26" s="46"/>
    </row>
    <row r="27" spans="1:9" s="34" customFormat="1" ht="13.8" x14ac:dyDescent="0.25">
      <c r="A27" s="121" t="s">
        <v>858</v>
      </c>
      <c r="B27" s="116" t="s">
        <v>848</v>
      </c>
      <c r="C27" s="51">
        <v>108</v>
      </c>
      <c r="D27" s="49">
        <v>1</v>
      </c>
      <c r="E27" s="46">
        <f t="shared" si="0"/>
        <v>108</v>
      </c>
      <c r="F27" s="52"/>
      <c r="G27" s="46">
        <f t="shared" si="1"/>
        <v>0</v>
      </c>
      <c r="H27" s="46"/>
      <c r="I27" s="46"/>
    </row>
    <row r="28" spans="1:9" s="34" customFormat="1" x14ac:dyDescent="0.25">
      <c r="A28" s="163" t="s">
        <v>859</v>
      </c>
      <c r="B28" s="116"/>
      <c r="C28" s="51"/>
      <c r="D28" s="49"/>
      <c r="E28" s="46"/>
      <c r="F28" s="146"/>
      <c r="G28" s="46"/>
      <c r="H28" s="46"/>
      <c r="I28" s="46"/>
    </row>
    <row r="29" spans="1:9" s="34" customFormat="1" ht="15" x14ac:dyDescent="0.25">
      <c r="A29" s="189" t="s">
        <v>857</v>
      </c>
      <c r="B29" s="116" t="s">
        <v>216</v>
      </c>
      <c r="C29" s="51">
        <v>165</v>
      </c>
      <c r="D29" s="49">
        <v>1</v>
      </c>
      <c r="E29" s="46">
        <f t="shared" ref="E29:E39" si="2">D29*C29</f>
        <v>165</v>
      </c>
      <c r="F29" s="52"/>
      <c r="G29" s="46">
        <f>F29*E29</f>
        <v>0</v>
      </c>
      <c r="H29" s="46"/>
      <c r="I29" s="46"/>
    </row>
    <row r="30" spans="1:9" s="34" customFormat="1" ht="15" x14ac:dyDescent="0.25">
      <c r="A30" s="189" t="s">
        <v>858</v>
      </c>
      <c r="B30" s="116" t="s">
        <v>216</v>
      </c>
      <c r="C30" s="51">
        <v>165</v>
      </c>
      <c r="D30" s="49">
        <v>1</v>
      </c>
      <c r="E30" s="46">
        <f t="shared" si="2"/>
        <v>165</v>
      </c>
      <c r="F30" s="52"/>
      <c r="G30" s="46">
        <f>F30*E30</f>
        <v>0</v>
      </c>
      <c r="H30" s="46"/>
      <c r="I30" s="46"/>
    </row>
    <row r="31" spans="1:9" s="34" customFormat="1" ht="15" x14ac:dyDescent="0.25">
      <c r="A31" s="189" t="s">
        <v>854</v>
      </c>
      <c r="B31" s="116" t="s">
        <v>216</v>
      </c>
      <c r="C31" s="51">
        <v>165</v>
      </c>
      <c r="D31" s="49">
        <v>1</v>
      </c>
      <c r="E31" s="46">
        <f t="shared" si="2"/>
        <v>165</v>
      </c>
      <c r="F31" s="52"/>
      <c r="G31" s="46">
        <f>F31*E31</f>
        <v>0</v>
      </c>
      <c r="H31" s="46"/>
      <c r="I31" s="46"/>
    </row>
    <row r="32" spans="1:9" s="34" customFormat="1" ht="15" x14ac:dyDescent="0.25">
      <c r="A32" s="189" t="s">
        <v>856</v>
      </c>
      <c r="B32" s="116" t="s">
        <v>216</v>
      </c>
      <c r="C32" s="51">
        <v>165</v>
      </c>
      <c r="D32" s="49">
        <v>1</v>
      </c>
      <c r="E32" s="46">
        <f t="shared" si="2"/>
        <v>165</v>
      </c>
      <c r="F32" s="52"/>
      <c r="G32" s="46">
        <f>F32*E32</f>
        <v>0</v>
      </c>
      <c r="H32" s="46"/>
      <c r="I32" s="46"/>
    </row>
    <row r="33" spans="1:9" s="34" customFormat="1" ht="15" x14ac:dyDescent="0.25">
      <c r="A33" s="189" t="s">
        <v>855</v>
      </c>
      <c r="B33" s="116" t="s">
        <v>216</v>
      </c>
      <c r="C33" s="51">
        <v>165</v>
      </c>
      <c r="D33" s="49">
        <v>1</v>
      </c>
      <c r="E33" s="46">
        <f t="shared" si="2"/>
        <v>165</v>
      </c>
      <c r="F33" s="52"/>
      <c r="G33" s="46">
        <f>F33*E33</f>
        <v>0</v>
      </c>
      <c r="H33" s="46"/>
      <c r="I33" s="46"/>
    </row>
    <row r="34" spans="1:9" s="34" customFormat="1" x14ac:dyDescent="0.25">
      <c r="A34" s="163" t="s">
        <v>860</v>
      </c>
      <c r="B34" s="116"/>
      <c r="C34" s="51"/>
      <c r="D34" s="49"/>
      <c r="E34" s="46"/>
      <c r="F34" s="146"/>
      <c r="G34" s="46"/>
      <c r="H34" s="46"/>
      <c r="I34" s="46"/>
    </row>
    <row r="35" spans="1:9" s="34" customFormat="1" ht="15" x14ac:dyDescent="0.25">
      <c r="A35" s="189" t="s">
        <v>861</v>
      </c>
      <c r="B35" s="116" t="s">
        <v>848</v>
      </c>
      <c r="C35" s="51">
        <v>118</v>
      </c>
      <c r="D35" s="49">
        <v>1</v>
      </c>
      <c r="E35" s="46">
        <f t="shared" si="2"/>
        <v>118</v>
      </c>
      <c r="F35" s="52"/>
      <c r="G35" s="46">
        <f>F35*E35</f>
        <v>0</v>
      </c>
      <c r="H35" s="46"/>
      <c r="I35" s="46"/>
    </row>
    <row r="36" spans="1:9" s="34" customFormat="1" ht="13.8" x14ac:dyDescent="0.25">
      <c r="A36" s="121" t="s">
        <v>862</v>
      </c>
      <c r="B36" s="116" t="s">
        <v>848</v>
      </c>
      <c r="C36" s="51">
        <v>118</v>
      </c>
      <c r="D36" s="49">
        <v>1</v>
      </c>
      <c r="E36" s="46">
        <f t="shared" si="2"/>
        <v>118</v>
      </c>
      <c r="F36" s="52"/>
      <c r="G36" s="46">
        <f t="shared" si="1"/>
        <v>0</v>
      </c>
      <c r="H36" s="46"/>
      <c r="I36" s="46"/>
    </row>
    <row r="37" spans="1:9" s="34" customFormat="1" ht="13.8" x14ac:dyDescent="0.25">
      <c r="A37" s="121" t="s">
        <v>863</v>
      </c>
      <c r="B37" s="116" t="s">
        <v>848</v>
      </c>
      <c r="C37" s="51">
        <v>118</v>
      </c>
      <c r="D37" s="49">
        <v>1</v>
      </c>
      <c r="E37" s="46">
        <f t="shared" si="2"/>
        <v>118</v>
      </c>
      <c r="F37" s="52"/>
      <c r="G37" s="46">
        <f t="shared" si="1"/>
        <v>0</v>
      </c>
      <c r="H37" s="46"/>
      <c r="I37" s="46"/>
    </row>
    <row r="38" spans="1:9" s="34" customFormat="1" ht="13.8" x14ac:dyDescent="0.25">
      <c r="A38" s="121" t="s">
        <v>864</v>
      </c>
      <c r="B38" s="116" t="s">
        <v>848</v>
      </c>
      <c r="C38" s="51">
        <v>118</v>
      </c>
      <c r="D38" s="49">
        <v>1</v>
      </c>
      <c r="E38" s="46">
        <f t="shared" si="2"/>
        <v>118</v>
      </c>
      <c r="F38" s="52"/>
      <c r="G38" s="46">
        <f t="shared" si="1"/>
        <v>0</v>
      </c>
      <c r="H38" s="46"/>
      <c r="I38" s="46"/>
    </row>
    <row r="39" spans="1:9" s="34" customFormat="1" ht="13.8" x14ac:dyDescent="0.25">
      <c r="A39" s="121" t="s">
        <v>865</v>
      </c>
      <c r="B39" s="116" t="s">
        <v>848</v>
      </c>
      <c r="C39" s="51">
        <v>118</v>
      </c>
      <c r="D39" s="49">
        <v>1</v>
      </c>
      <c r="E39" s="46">
        <f t="shared" si="2"/>
        <v>118</v>
      </c>
      <c r="F39" s="52"/>
      <c r="G39" s="46">
        <f t="shared" si="1"/>
        <v>0</v>
      </c>
      <c r="H39" s="46"/>
      <c r="I39" s="46"/>
    </row>
    <row r="40" spans="1:9" s="34" customFormat="1" ht="13.8" x14ac:dyDescent="0.25">
      <c r="A40" s="121"/>
      <c r="B40" s="116"/>
      <c r="C40" s="51"/>
      <c r="D40" s="49"/>
      <c r="E40" s="46"/>
      <c r="F40" s="51"/>
      <c r="G40" s="46"/>
      <c r="H40" s="46"/>
      <c r="I40" s="46"/>
    </row>
    <row r="41" spans="1:9" s="213" customFormat="1" ht="17.399999999999999" x14ac:dyDescent="0.3">
      <c r="A41" s="67" t="s">
        <v>1002</v>
      </c>
      <c r="B41" s="116"/>
      <c r="C41" s="51"/>
      <c r="D41" s="49"/>
      <c r="E41" s="46"/>
      <c r="F41" s="187"/>
      <c r="G41" s="46"/>
      <c r="H41" s="46"/>
      <c r="I41" s="46"/>
    </row>
    <row r="42" spans="1:9" s="213" customFormat="1" x14ac:dyDescent="0.3">
      <c r="A42" s="163" t="s">
        <v>1005</v>
      </c>
      <c r="B42" s="116"/>
      <c r="C42" s="51"/>
      <c r="D42" s="49"/>
      <c r="E42" s="46"/>
      <c r="F42" s="187"/>
      <c r="G42" s="46"/>
      <c r="H42" s="46"/>
      <c r="I42" s="46"/>
    </row>
    <row r="43" spans="1:9" s="194" customFormat="1" ht="15.75" customHeight="1" x14ac:dyDescent="0.3">
      <c r="A43" s="192" t="s">
        <v>1004</v>
      </c>
      <c r="B43" s="190" t="s">
        <v>1003</v>
      </c>
      <c r="C43" s="191">
        <v>42</v>
      </c>
      <c r="D43" s="192">
        <v>1</v>
      </c>
      <c r="E43" s="191">
        <f>D43*C43</f>
        <v>42</v>
      </c>
      <c r="F43" s="193"/>
      <c r="G43" s="191">
        <f>F43*E43</f>
        <v>0</v>
      </c>
      <c r="H43" s="191"/>
      <c r="I43" s="191"/>
    </row>
    <row r="44" spans="1:9" s="194" customFormat="1" ht="15.75" customHeight="1" x14ac:dyDescent="0.3">
      <c r="A44" s="192" t="s">
        <v>1006</v>
      </c>
      <c r="B44" s="190" t="s">
        <v>1003</v>
      </c>
      <c r="C44" s="191">
        <v>55</v>
      </c>
      <c r="D44" s="192">
        <v>1</v>
      </c>
      <c r="E44" s="191">
        <f>D44*C44</f>
        <v>55</v>
      </c>
      <c r="F44" s="193"/>
      <c r="G44" s="191">
        <f>F44*E44</f>
        <v>0</v>
      </c>
      <c r="H44" s="191"/>
      <c r="I44" s="191"/>
    </row>
    <row r="45" spans="1:9" s="194" customFormat="1" ht="15.75" customHeight="1" x14ac:dyDescent="0.3">
      <c r="A45" s="192" t="s">
        <v>1007</v>
      </c>
      <c r="B45" s="190" t="s">
        <v>1003</v>
      </c>
      <c r="C45" s="191">
        <v>55</v>
      </c>
      <c r="D45" s="192">
        <v>1</v>
      </c>
      <c r="E45" s="191">
        <f>D45*C45</f>
        <v>55</v>
      </c>
      <c r="F45" s="193"/>
      <c r="G45" s="191">
        <f>F45*E45</f>
        <v>0</v>
      </c>
      <c r="H45" s="191"/>
      <c r="I45" s="191"/>
    </row>
    <row r="46" spans="1:9" s="194" customFormat="1" ht="15.75" customHeight="1" x14ac:dyDescent="0.3">
      <c r="A46" s="192" t="s">
        <v>1008</v>
      </c>
      <c r="B46" s="190" t="s">
        <v>1003</v>
      </c>
      <c r="C46" s="191">
        <v>55</v>
      </c>
      <c r="D46" s="192">
        <v>1</v>
      </c>
      <c r="E46" s="191">
        <f>D46*C46</f>
        <v>55</v>
      </c>
      <c r="F46" s="193"/>
      <c r="G46" s="191">
        <f>F46*E46</f>
        <v>0</v>
      </c>
      <c r="H46" s="191"/>
      <c r="I46" s="191"/>
    </row>
    <row r="47" spans="1:9" s="194" customFormat="1" ht="15" customHeight="1" x14ac:dyDescent="0.3">
      <c r="A47" s="214"/>
      <c r="B47" s="190"/>
      <c r="C47" s="191"/>
      <c r="D47" s="192"/>
      <c r="E47" s="191"/>
      <c r="F47" s="187"/>
      <c r="G47" s="191"/>
      <c r="H47" s="191"/>
      <c r="I47" s="191"/>
    </row>
    <row r="48" spans="1:9" s="213" customFormat="1" ht="17.399999999999999" x14ac:dyDescent="0.3">
      <c r="A48" s="67" t="s">
        <v>866</v>
      </c>
      <c r="B48" s="116"/>
      <c r="C48" s="51"/>
      <c r="D48" s="49"/>
      <c r="E48" s="46"/>
      <c r="F48" s="187"/>
      <c r="G48" s="46"/>
      <c r="H48" s="46"/>
      <c r="I48" s="46"/>
    </row>
    <row r="49" spans="1:10" s="194" customFormat="1" ht="24" customHeight="1" x14ac:dyDescent="0.3">
      <c r="A49" s="314" t="s">
        <v>867</v>
      </c>
      <c r="B49" s="190" t="s">
        <v>868</v>
      </c>
      <c r="C49" s="191">
        <v>7</v>
      </c>
      <c r="D49" s="192">
        <v>1</v>
      </c>
      <c r="E49" s="191">
        <f>D49*C49</f>
        <v>7</v>
      </c>
      <c r="F49" s="193"/>
      <c r="G49" s="191">
        <f>F49*E49</f>
        <v>0</v>
      </c>
      <c r="H49" s="191"/>
      <c r="I49" s="191"/>
    </row>
    <row r="50" spans="1:10" s="194" customFormat="1" ht="24" customHeight="1" x14ac:dyDescent="0.3">
      <c r="A50" s="314"/>
      <c r="B50" s="190" t="s">
        <v>869</v>
      </c>
      <c r="C50" s="191">
        <v>12</v>
      </c>
      <c r="D50" s="192">
        <v>1</v>
      </c>
      <c r="E50" s="191">
        <f>D50*C50</f>
        <v>12</v>
      </c>
      <c r="F50" s="193"/>
      <c r="G50" s="191">
        <f>F50*E50</f>
        <v>0</v>
      </c>
      <c r="H50" s="191"/>
      <c r="I50" s="191"/>
    </row>
    <row r="51" spans="1:10" s="34" customFormat="1" x14ac:dyDescent="0.3">
      <c r="A51" s="121"/>
      <c r="B51" s="116"/>
      <c r="C51" s="51"/>
      <c r="D51" s="49"/>
      <c r="E51" s="46"/>
      <c r="F51" s="187"/>
      <c r="G51" s="46"/>
      <c r="H51" s="46"/>
      <c r="I51" s="46"/>
    </row>
    <row r="52" spans="1:10" s="34" customFormat="1" ht="17.399999999999999" x14ac:dyDescent="0.3">
      <c r="A52" s="67" t="s">
        <v>870</v>
      </c>
      <c r="B52" s="118"/>
      <c r="C52" s="51"/>
      <c r="D52" s="49"/>
      <c r="E52" s="46"/>
      <c r="F52" s="73"/>
      <c r="G52" s="46"/>
      <c r="J52" s="44"/>
    </row>
    <row r="53" spans="1:10" s="34" customFormat="1" ht="7.5" customHeight="1" x14ac:dyDescent="0.3">
      <c r="A53" s="49"/>
      <c r="B53" s="118"/>
      <c r="C53" s="51"/>
      <c r="D53" s="49"/>
      <c r="E53" s="46"/>
      <c r="F53" s="73"/>
      <c r="G53" s="46"/>
      <c r="J53" s="44"/>
    </row>
    <row r="54" spans="1:10" s="34" customFormat="1" x14ac:dyDescent="0.3">
      <c r="A54" s="188" t="s">
        <v>871</v>
      </c>
      <c r="B54" s="118"/>
      <c r="C54" s="51"/>
      <c r="D54" s="49"/>
      <c r="E54" s="46"/>
      <c r="F54" s="73"/>
      <c r="G54" s="46"/>
      <c r="J54" s="44"/>
    </row>
    <row r="55" spans="1:10" s="34" customFormat="1" x14ac:dyDescent="0.3">
      <c r="A55" s="300" t="s">
        <v>872</v>
      </c>
      <c r="B55" s="118" t="s">
        <v>235</v>
      </c>
      <c r="C55" s="195">
        <v>42</v>
      </c>
      <c r="D55" s="49">
        <v>1</v>
      </c>
      <c r="E55" s="46">
        <f t="shared" ref="E55:E66" si="3">D55*C55</f>
        <v>42</v>
      </c>
      <c r="F55" s="53"/>
      <c r="G55" s="46">
        <f t="shared" ref="G55:G66" si="4">F55*E55</f>
        <v>0</v>
      </c>
      <c r="J55" s="36"/>
    </row>
    <row r="56" spans="1:10" s="34" customFormat="1" x14ac:dyDescent="0.3">
      <c r="A56" s="300"/>
      <c r="B56" s="118" t="s">
        <v>741</v>
      </c>
      <c r="C56" s="195">
        <v>50</v>
      </c>
      <c r="D56" s="49">
        <v>1</v>
      </c>
      <c r="E56" s="46">
        <f t="shared" si="3"/>
        <v>50</v>
      </c>
      <c r="F56" s="53"/>
      <c r="G56" s="46">
        <f t="shared" si="4"/>
        <v>0</v>
      </c>
      <c r="J56" s="36"/>
    </row>
    <row r="57" spans="1:10" s="34" customFormat="1" x14ac:dyDescent="0.3">
      <c r="A57" s="300"/>
      <c r="B57" s="118" t="s">
        <v>417</v>
      </c>
      <c r="C57" s="195">
        <v>59</v>
      </c>
      <c r="D57" s="49">
        <v>1</v>
      </c>
      <c r="E57" s="46">
        <f t="shared" si="3"/>
        <v>59</v>
      </c>
      <c r="F57" s="53"/>
      <c r="G57" s="46">
        <f t="shared" si="4"/>
        <v>0</v>
      </c>
      <c r="J57" s="36"/>
    </row>
    <row r="58" spans="1:10" s="34" customFormat="1" x14ac:dyDescent="0.3">
      <c r="A58" s="300" t="s">
        <v>873</v>
      </c>
      <c r="B58" s="118" t="s">
        <v>235</v>
      </c>
      <c r="C58" s="195">
        <v>42</v>
      </c>
      <c r="D58" s="49">
        <v>1</v>
      </c>
      <c r="E58" s="46">
        <f t="shared" si="3"/>
        <v>42</v>
      </c>
      <c r="F58" s="53"/>
      <c r="G58" s="46">
        <f t="shared" si="4"/>
        <v>0</v>
      </c>
      <c r="J58" s="36"/>
    </row>
    <row r="59" spans="1:10" s="34" customFormat="1" x14ac:dyDescent="0.3">
      <c r="A59" s="300"/>
      <c r="B59" s="118" t="s">
        <v>741</v>
      </c>
      <c r="C59" s="195">
        <v>50</v>
      </c>
      <c r="D59" s="49">
        <v>1</v>
      </c>
      <c r="E59" s="46">
        <f t="shared" si="3"/>
        <v>50</v>
      </c>
      <c r="F59" s="53"/>
      <c r="G59" s="46">
        <f t="shared" si="4"/>
        <v>0</v>
      </c>
      <c r="J59" s="36"/>
    </row>
    <row r="60" spans="1:10" s="34" customFormat="1" x14ac:dyDescent="0.3">
      <c r="A60" s="300"/>
      <c r="B60" s="118" t="s">
        <v>417</v>
      </c>
      <c r="C60" s="195">
        <v>59</v>
      </c>
      <c r="D60" s="49">
        <v>1</v>
      </c>
      <c r="E60" s="46">
        <f t="shared" si="3"/>
        <v>59</v>
      </c>
      <c r="F60" s="53"/>
      <c r="G60" s="46">
        <f t="shared" si="4"/>
        <v>0</v>
      </c>
      <c r="J60" s="36"/>
    </row>
    <row r="61" spans="1:10" s="34" customFormat="1" x14ac:dyDescent="0.3">
      <c r="A61" s="300" t="s">
        <v>351</v>
      </c>
      <c r="B61" s="118" t="s">
        <v>235</v>
      </c>
      <c r="C61" s="195">
        <v>42</v>
      </c>
      <c r="D61" s="49">
        <v>1</v>
      </c>
      <c r="E61" s="46">
        <f t="shared" si="3"/>
        <v>42</v>
      </c>
      <c r="F61" s="53"/>
      <c r="G61" s="46">
        <f t="shared" si="4"/>
        <v>0</v>
      </c>
      <c r="J61" s="36"/>
    </row>
    <row r="62" spans="1:10" s="34" customFormat="1" x14ac:dyDescent="0.3">
      <c r="A62" s="300"/>
      <c r="B62" s="118" t="s">
        <v>741</v>
      </c>
      <c r="C62" s="195">
        <v>50</v>
      </c>
      <c r="D62" s="49">
        <v>1</v>
      </c>
      <c r="E62" s="46">
        <f t="shared" si="3"/>
        <v>50</v>
      </c>
      <c r="F62" s="53"/>
      <c r="G62" s="46">
        <f t="shared" si="4"/>
        <v>0</v>
      </c>
      <c r="J62" s="36"/>
    </row>
    <row r="63" spans="1:10" s="34" customFormat="1" x14ac:dyDescent="0.3">
      <c r="A63" s="300"/>
      <c r="B63" s="118" t="s">
        <v>417</v>
      </c>
      <c r="C63" s="195">
        <v>59</v>
      </c>
      <c r="D63" s="49">
        <v>1</v>
      </c>
      <c r="E63" s="46">
        <f t="shared" si="3"/>
        <v>59</v>
      </c>
      <c r="F63" s="53"/>
      <c r="G63" s="46">
        <f t="shared" si="4"/>
        <v>0</v>
      </c>
      <c r="J63" s="36"/>
    </row>
    <row r="64" spans="1:10" s="34" customFormat="1" x14ac:dyDescent="0.3">
      <c r="A64" s="300" t="s">
        <v>874</v>
      </c>
      <c r="B64" s="118" t="s">
        <v>235</v>
      </c>
      <c r="C64" s="195">
        <v>42</v>
      </c>
      <c r="D64" s="49">
        <v>1</v>
      </c>
      <c r="E64" s="46">
        <f t="shared" si="3"/>
        <v>42</v>
      </c>
      <c r="F64" s="53"/>
      <c r="G64" s="46">
        <f t="shared" si="4"/>
        <v>0</v>
      </c>
      <c r="J64" s="36"/>
    </row>
    <row r="65" spans="1:10" s="34" customFormat="1" x14ac:dyDescent="0.3">
      <c r="A65" s="300"/>
      <c r="B65" s="118" t="s">
        <v>741</v>
      </c>
      <c r="C65" s="195">
        <v>50</v>
      </c>
      <c r="D65" s="49">
        <v>1</v>
      </c>
      <c r="E65" s="46">
        <f t="shared" si="3"/>
        <v>50</v>
      </c>
      <c r="F65" s="53"/>
      <c r="G65" s="46">
        <f t="shared" si="4"/>
        <v>0</v>
      </c>
      <c r="J65" s="36"/>
    </row>
    <row r="66" spans="1:10" s="34" customFormat="1" x14ac:dyDescent="0.3">
      <c r="A66" s="300"/>
      <c r="B66" s="118" t="s">
        <v>417</v>
      </c>
      <c r="C66" s="195">
        <v>59</v>
      </c>
      <c r="D66" s="49">
        <v>1</v>
      </c>
      <c r="E66" s="46">
        <f t="shared" si="3"/>
        <v>59</v>
      </c>
      <c r="F66" s="53"/>
      <c r="G66" s="46">
        <f t="shared" si="4"/>
        <v>0</v>
      </c>
      <c r="J66" s="36"/>
    </row>
    <row r="67" spans="1:10" s="34" customFormat="1" x14ac:dyDescent="0.3">
      <c r="A67" s="300" t="s">
        <v>875</v>
      </c>
      <c r="B67" s="118" t="s">
        <v>235</v>
      </c>
      <c r="C67" s="195">
        <v>42</v>
      </c>
      <c r="D67" s="49">
        <v>1</v>
      </c>
      <c r="E67" s="46">
        <f>D67*C67</f>
        <v>42</v>
      </c>
      <c r="F67" s="53"/>
      <c r="G67" s="46">
        <f>F67*E67</f>
        <v>0</v>
      </c>
      <c r="J67" s="36"/>
    </row>
    <row r="68" spans="1:10" s="34" customFormat="1" x14ac:dyDescent="0.3">
      <c r="A68" s="300"/>
      <c r="B68" s="118" t="s">
        <v>741</v>
      </c>
      <c r="C68" s="195">
        <v>50</v>
      </c>
      <c r="D68" s="49">
        <v>1</v>
      </c>
      <c r="E68" s="46">
        <f>D68*C68</f>
        <v>50</v>
      </c>
      <c r="F68" s="53"/>
      <c r="G68" s="46">
        <f>F68*E68</f>
        <v>0</v>
      </c>
      <c r="J68" s="36"/>
    </row>
    <row r="69" spans="1:10" s="34" customFormat="1" x14ac:dyDescent="0.3">
      <c r="A69" s="300"/>
      <c r="B69" s="118" t="s">
        <v>417</v>
      </c>
      <c r="C69" s="195">
        <v>59</v>
      </c>
      <c r="D69" s="49">
        <v>1</v>
      </c>
      <c r="E69" s="46">
        <f>D69*C69</f>
        <v>59</v>
      </c>
      <c r="F69" s="53"/>
      <c r="G69" s="46">
        <f>F69*E69</f>
        <v>0</v>
      </c>
      <c r="J69" s="36"/>
    </row>
    <row r="70" spans="1:10" s="34" customFormat="1" ht="13.8" x14ac:dyDescent="0.25">
      <c r="A70" s="121"/>
      <c r="B70" s="118"/>
      <c r="C70" s="51"/>
      <c r="D70" s="49"/>
      <c r="E70" s="46"/>
      <c r="F70" s="51"/>
      <c r="G70" s="46"/>
      <c r="J70" s="36"/>
    </row>
    <row r="71" spans="1:10" s="34" customFormat="1" ht="7.5" customHeight="1" x14ac:dyDescent="0.3">
      <c r="A71" s="49"/>
      <c r="B71" s="118"/>
      <c r="C71" s="51"/>
      <c r="D71" s="49"/>
      <c r="E71" s="46"/>
      <c r="F71" s="73"/>
      <c r="G71" s="46"/>
      <c r="J71" s="44"/>
    </row>
    <row r="72" spans="1:10" s="34" customFormat="1" x14ac:dyDescent="0.3">
      <c r="A72" s="188" t="s">
        <v>876</v>
      </c>
      <c r="B72" s="118"/>
      <c r="C72" s="51"/>
      <c r="D72" s="49"/>
      <c r="E72" s="46"/>
      <c r="F72" s="73"/>
      <c r="G72" s="46"/>
      <c r="J72" s="44"/>
    </row>
    <row r="73" spans="1:10" s="34" customFormat="1" x14ac:dyDescent="0.3">
      <c r="A73" s="300" t="s">
        <v>877</v>
      </c>
      <c r="B73" s="118" t="s">
        <v>239</v>
      </c>
      <c r="C73" s="195">
        <v>38</v>
      </c>
      <c r="D73" s="49">
        <v>1</v>
      </c>
      <c r="E73" s="46">
        <f t="shared" ref="E73:E99" si="5">D73*C73</f>
        <v>38</v>
      </c>
      <c r="F73" s="53"/>
      <c r="G73" s="46">
        <f t="shared" ref="G73:G99" si="6">F73*E73</f>
        <v>0</v>
      </c>
      <c r="J73" s="36"/>
    </row>
    <row r="74" spans="1:10" s="34" customFormat="1" x14ac:dyDescent="0.3">
      <c r="A74" s="300"/>
      <c r="B74" s="118" t="s">
        <v>235</v>
      </c>
      <c r="C74" s="195">
        <v>67</v>
      </c>
      <c r="D74" s="49">
        <v>1</v>
      </c>
      <c r="E74" s="46">
        <f t="shared" si="5"/>
        <v>67</v>
      </c>
      <c r="F74" s="53"/>
      <c r="G74" s="46">
        <f t="shared" si="6"/>
        <v>0</v>
      </c>
      <c r="J74" s="36"/>
    </row>
    <row r="75" spans="1:10" s="34" customFormat="1" x14ac:dyDescent="0.3">
      <c r="A75" s="300"/>
      <c r="B75" s="118" t="s">
        <v>741</v>
      </c>
      <c r="C75" s="195">
        <v>92</v>
      </c>
      <c r="D75" s="49">
        <v>1</v>
      </c>
      <c r="E75" s="46">
        <f t="shared" si="5"/>
        <v>92</v>
      </c>
      <c r="F75" s="53"/>
      <c r="G75" s="46">
        <f t="shared" si="6"/>
        <v>0</v>
      </c>
      <c r="J75" s="36"/>
    </row>
    <row r="76" spans="1:10" s="34" customFormat="1" x14ac:dyDescent="0.3">
      <c r="A76" s="300" t="s">
        <v>851</v>
      </c>
      <c r="B76" s="118" t="s">
        <v>239</v>
      </c>
      <c r="C76" s="195">
        <v>38</v>
      </c>
      <c r="D76" s="49">
        <v>1</v>
      </c>
      <c r="E76" s="46">
        <f t="shared" si="5"/>
        <v>38</v>
      </c>
      <c r="F76" s="53"/>
      <c r="G76" s="46">
        <f t="shared" si="6"/>
        <v>0</v>
      </c>
      <c r="J76" s="36"/>
    </row>
    <row r="77" spans="1:10" s="34" customFormat="1" x14ac:dyDescent="0.3">
      <c r="A77" s="300"/>
      <c r="B77" s="118" t="s">
        <v>235</v>
      </c>
      <c r="C77" s="195">
        <v>67</v>
      </c>
      <c r="D77" s="49">
        <v>1</v>
      </c>
      <c r="E77" s="46">
        <f t="shared" si="5"/>
        <v>67</v>
      </c>
      <c r="F77" s="53"/>
      <c r="G77" s="46">
        <f t="shared" si="6"/>
        <v>0</v>
      </c>
      <c r="J77" s="36"/>
    </row>
    <row r="78" spans="1:10" s="34" customFormat="1" x14ac:dyDescent="0.3">
      <c r="A78" s="300"/>
      <c r="B78" s="118" t="s">
        <v>741</v>
      </c>
      <c r="C78" s="195">
        <v>92</v>
      </c>
      <c r="D78" s="49">
        <v>1</v>
      </c>
      <c r="E78" s="46">
        <f t="shared" si="5"/>
        <v>92</v>
      </c>
      <c r="F78" s="53"/>
      <c r="G78" s="46">
        <f t="shared" si="6"/>
        <v>0</v>
      </c>
      <c r="J78" s="36"/>
    </row>
    <row r="79" spans="1:10" s="34" customFormat="1" x14ac:dyDescent="0.3">
      <c r="A79" s="300" t="s">
        <v>878</v>
      </c>
      <c r="B79" s="118" t="s">
        <v>239</v>
      </c>
      <c r="C79" s="195">
        <v>38</v>
      </c>
      <c r="D79" s="49">
        <v>1</v>
      </c>
      <c r="E79" s="46">
        <f t="shared" si="5"/>
        <v>38</v>
      </c>
      <c r="F79" s="53"/>
      <c r="G79" s="46">
        <f t="shared" si="6"/>
        <v>0</v>
      </c>
      <c r="J79" s="36"/>
    </row>
    <row r="80" spans="1:10" s="34" customFormat="1" x14ac:dyDescent="0.3">
      <c r="A80" s="300"/>
      <c r="B80" s="118" t="s">
        <v>235</v>
      </c>
      <c r="C80" s="195">
        <v>67</v>
      </c>
      <c r="D80" s="49">
        <v>1</v>
      </c>
      <c r="E80" s="46">
        <f t="shared" si="5"/>
        <v>67</v>
      </c>
      <c r="F80" s="53"/>
      <c r="G80" s="46">
        <f t="shared" si="6"/>
        <v>0</v>
      </c>
      <c r="J80" s="36"/>
    </row>
    <row r="81" spans="1:10" s="34" customFormat="1" x14ac:dyDescent="0.3">
      <c r="A81" s="300"/>
      <c r="B81" s="118" t="s">
        <v>741</v>
      </c>
      <c r="C81" s="195">
        <v>92</v>
      </c>
      <c r="D81" s="49">
        <v>1</v>
      </c>
      <c r="E81" s="46">
        <f t="shared" si="5"/>
        <v>92</v>
      </c>
      <c r="F81" s="53"/>
      <c r="G81" s="46">
        <f t="shared" si="6"/>
        <v>0</v>
      </c>
      <c r="J81" s="36"/>
    </row>
    <row r="82" spans="1:10" s="34" customFormat="1" x14ac:dyDescent="0.3">
      <c r="A82" s="300" t="s">
        <v>351</v>
      </c>
      <c r="B82" s="118" t="s">
        <v>239</v>
      </c>
      <c r="C82" s="195">
        <v>38</v>
      </c>
      <c r="D82" s="49">
        <v>1</v>
      </c>
      <c r="E82" s="46">
        <f t="shared" si="5"/>
        <v>38</v>
      </c>
      <c r="F82" s="53"/>
      <c r="G82" s="46">
        <f t="shared" si="6"/>
        <v>0</v>
      </c>
      <c r="J82" s="36"/>
    </row>
    <row r="83" spans="1:10" s="34" customFormat="1" x14ac:dyDescent="0.3">
      <c r="A83" s="300"/>
      <c r="B83" s="118" t="s">
        <v>235</v>
      </c>
      <c r="C83" s="195">
        <v>67</v>
      </c>
      <c r="D83" s="49">
        <v>1</v>
      </c>
      <c r="E83" s="46">
        <f t="shared" si="5"/>
        <v>67</v>
      </c>
      <c r="F83" s="53"/>
      <c r="G83" s="46">
        <f t="shared" si="6"/>
        <v>0</v>
      </c>
      <c r="J83" s="36"/>
    </row>
    <row r="84" spans="1:10" s="34" customFormat="1" x14ac:dyDescent="0.3">
      <c r="A84" s="300"/>
      <c r="B84" s="118" t="s">
        <v>741</v>
      </c>
      <c r="C84" s="195">
        <v>92</v>
      </c>
      <c r="D84" s="49">
        <v>1</v>
      </c>
      <c r="E84" s="46">
        <f t="shared" si="5"/>
        <v>92</v>
      </c>
      <c r="F84" s="53"/>
      <c r="G84" s="46">
        <f t="shared" si="6"/>
        <v>0</v>
      </c>
      <c r="J84" s="36"/>
    </row>
    <row r="85" spans="1:10" s="34" customFormat="1" x14ac:dyDescent="0.3">
      <c r="A85" s="300" t="s">
        <v>879</v>
      </c>
      <c r="B85" s="118" t="s">
        <v>239</v>
      </c>
      <c r="C85" s="195">
        <v>47</v>
      </c>
      <c r="D85" s="49">
        <v>1</v>
      </c>
      <c r="E85" s="46">
        <f t="shared" si="5"/>
        <v>47</v>
      </c>
      <c r="F85" s="53"/>
      <c r="G85" s="46">
        <f t="shared" si="6"/>
        <v>0</v>
      </c>
      <c r="J85" s="36"/>
    </row>
    <row r="86" spans="1:10" s="34" customFormat="1" x14ac:dyDescent="0.3">
      <c r="A86" s="300"/>
      <c r="B86" s="118" t="s">
        <v>235</v>
      </c>
      <c r="C86" s="195">
        <v>75</v>
      </c>
      <c r="D86" s="49">
        <v>1</v>
      </c>
      <c r="E86" s="46">
        <f t="shared" si="5"/>
        <v>75</v>
      </c>
      <c r="F86" s="53"/>
      <c r="G86" s="46">
        <f t="shared" si="6"/>
        <v>0</v>
      </c>
      <c r="J86" s="36"/>
    </row>
    <row r="87" spans="1:10" s="34" customFormat="1" x14ac:dyDescent="0.3">
      <c r="A87" s="300"/>
      <c r="B87" s="118" t="s">
        <v>741</v>
      </c>
      <c r="C87" s="195">
        <v>100</v>
      </c>
      <c r="D87" s="49">
        <v>1</v>
      </c>
      <c r="E87" s="46">
        <f t="shared" si="5"/>
        <v>100</v>
      </c>
      <c r="F87" s="53"/>
      <c r="G87" s="46">
        <f t="shared" si="6"/>
        <v>0</v>
      </c>
      <c r="J87" s="36"/>
    </row>
    <row r="88" spans="1:10" s="34" customFormat="1" x14ac:dyDescent="0.3">
      <c r="A88" s="300" t="s">
        <v>500</v>
      </c>
      <c r="B88" s="118" t="s">
        <v>239</v>
      </c>
      <c r="C88" s="195">
        <v>38</v>
      </c>
      <c r="D88" s="49">
        <v>1</v>
      </c>
      <c r="E88" s="46">
        <f t="shared" si="5"/>
        <v>38</v>
      </c>
      <c r="F88" s="53"/>
      <c r="G88" s="46">
        <f t="shared" si="6"/>
        <v>0</v>
      </c>
      <c r="J88" s="36"/>
    </row>
    <row r="89" spans="1:10" s="34" customFormat="1" x14ac:dyDescent="0.3">
      <c r="A89" s="300"/>
      <c r="B89" s="118" t="s">
        <v>235</v>
      </c>
      <c r="C89" s="195">
        <v>67</v>
      </c>
      <c r="D89" s="49">
        <v>1</v>
      </c>
      <c r="E89" s="46">
        <f t="shared" si="5"/>
        <v>67</v>
      </c>
      <c r="F89" s="53"/>
      <c r="G89" s="46">
        <f t="shared" si="6"/>
        <v>0</v>
      </c>
      <c r="J89" s="36"/>
    </row>
    <row r="90" spans="1:10" s="34" customFormat="1" x14ac:dyDescent="0.3">
      <c r="A90" s="300"/>
      <c r="B90" s="118" t="s">
        <v>741</v>
      </c>
      <c r="C90" s="195">
        <v>92</v>
      </c>
      <c r="D90" s="49">
        <v>1</v>
      </c>
      <c r="E90" s="46">
        <f t="shared" si="5"/>
        <v>92</v>
      </c>
      <c r="F90" s="53"/>
      <c r="G90" s="46">
        <f t="shared" si="6"/>
        <v>0</v>
      </c>
      <c r="J90" s="36"/>
    </row>
    <row r="91" spans="1:10" s="34" customFormat="1" x14ac:dyDescent="0.3">
      <c r="A91" s="300" t="s">
        <v>353</v>
      </c>
      <c r="B91" s="118" t="s">
        <v>239</v>
      </c>
      <c r="C91" s="195">
        <v>38</v>
      </c>
      <c r="D91" s="49">
        <v>1</v>
      </c>
      <c r="E91" s="46">
        <f t="shared" si="5"/>
        <v>38</v>
      </c>
      <c r="F91" s="53"/>
      <c r="G91" s="46">
        <f t="shared" si="6"/>
        <v>0</v>
      </c>
      <c r="J91" s="36"/>
    </row>
    <row r="92" spans="1:10" s="34" customFormat="1" x14ac:dyDescent="0.3">
      <c r="A92" s="300"/>
      <c r="B92" s="118" t="s">
        <v>235</v>
      </c>
      <c r="C92" s="195">
        <v>67</v>
      </c>
      <c r="D92" s="49">
        <v>1</v>
      </c>
      <c r="E92" s="46">
        <f t="shared" si="5"/>
        <v>67</v>
      </c>
      <c r="F92" s="53"/>
      <c r="G92" s="46">
        <f t="shared" si="6"/>
        <v>0</v>
      </c>
      <c r="J92" s="36"/>
    </row>
    <row r="93" spans="1:10" s="34" customFormat="1" x14ac:dyDescent="0.3">
      <c r="A93" s="300"/>
      <c r="B93" s="118" t="s">
        <v>741</v>
      </c>
      <c r="C93" s="195">
        <v>92</v>
      </c>
      <c r="D93" s="49">
        <v>1</v>
      </c>
      <c r="E93" s="46">
        <f t="shared" si="5"/>
        <v>92</v>
      </c>
      <c r="F93" s="53"/>
      <c r="G93" s="46">
        <f t="shared" si="6"/>
        <v>0</v>
      </c>
      <c r="J93" s="36"/>
    </row>
    <row r="94" spans="1:10" s="34" customFormat="1" x14ac:dyDescent="0.3">
      <c r="A94" s="300" t="s">
        <v>880</v>
      </c>
      <c r="B94" s="118" t="s">
        <v>239</v>
      </c>
      <c r="C94" s="195">
        <v>38</v>
      </c>
      <c r="D94" s="49">
        <v>1</v>
      </c>
      <c r="E94" s="46">
        <f t="shared" si="5"/>
        <v>38</v>
      </c>
      <c r="F94" s="53"/>
      <c r="G94" s="46">
        <f t="shared" si="6"/>
        <v>0</v>
      </c>
      <c r="J94" s="36"/>
    </row>
    <row r="95" spans="1:10" s="34" customFormat="1" x14ac:dyDescent="0.3">
      <c r="A95" s="300"/>
      <c r="B95" s="118" t="s">
        <v>235</v>
      </c>
      <c r="C95" s="195">
        <v>67</v>
      </c>
      <c r="D95" s="49">
        <v>1</v>
      </c>
      <c r="E95" s="46">
        <f t="shared" si="5"/>
        <v>67</v>
      </c>
      <c r="F95" s="53"/>
      <c r="G95" s="46">
        <f t="shared" si="6"/>
        <v>0</v>
      </c>
      <c r="J95" s="36"/>
    </row>
    <row r="96" spans="1:10" s="34" customFormat="1" x14ac:dyDescent="0.3">
      <c r="A96" s="300"/>
      <c r="B96" s="118" t="s">
        <v>741</v>
      </c>
      <c r="C96" s="195">
        <v>92</v>
      </c>
      <c r="D96" s="49">
        <v>1</v>
      </c>
      <c r="E96" s="46">
        <f t="shared" si="5"/>
        <v>92</v>
      </c>
      <c r="F96" s="53"/>
      <c r="G96" s="46">
        <f t="shared" si="6"/>
        <v>0</v>
      </c>
      <c r="J96" s="36"/>
    </row>
    <row r="97" spans="1:10" s="34" customFormat="1" x14ac:dyDescent="0.3">
      <c r="A97" s="300" t="s">
        <v>881</v>
      </c>
      <c r="B97" s="118" t="s">
        <v>239</v>
      </c>
      <c r="C97" s="195">
        <v>38</v>
      </c>
      <c r="D97" s="49">
        <v>1</v>
      </c>
      <c r="E97" s="46">
        <f t="shared" si="5"/>
        <v>38</v>
      </c>
      <c r="F97" s="53"/>
      <c r="G97" s="46">
        <f t="shared" si="6"/>
        <v>0</v>
      </c>
      <c r="J97" s="36"/>
    </row>
    <row r="98" spans="1:10" s="34" customFormat="1" x14ac:dyDescent="0.3">
      <c r="A98" s="300"/>
      <c r="B98" s="118" t="s">
        <v>235</v>
      </c>
      <c r="C98" s="195">
        <v>67</v>
      </c>
      <c r="D98" s="49">
        <v>1</v>
      </c>
      <c r="E98" s="46">
        <f t="shared" si="5"/>
        <v>67</v>
      </c>
      <c r="F98" s="53"/>
      <c r="G98" s="46">
        <f t="shared" si="6"/>
        <v>0</v>
      </c>
      <c r="J98" s="36"/>
    </row>
    <row r="99" spans="1:10" s="34" customFormat="1" x14ac:dyDescent="0.3">
      <c r="A99" s="300"/>
      <c r="B99" s="118" t="s">
        <v>741</v>
      </c>
      <c r="C99" s="195">
        <v>92</v>
      </c>
      <c r="D99" s="49">
        <v>1</v>
      </c>
      <c r="E99" s="46">
        <f t="shared" si="5"/>
        <v>92</v>
      </c>
      <c r="F99" s="53"/>
      <c r="G99" s="46">
        <f t="shared" si="6"/>
        <v>0</v>
      </c>
      <c r="J99" s="36"/>
    </row>
    <row r="100" spans="1:10" s="34" customFormat="1" x14ac:dyDescent="0.3">
      <c r="A100" s="121"/>
      <c r="B100" s="116"/>
      <c r="C100" s="51"/>
      <c r="D100" s="49"/>
      <c r="E100" s="46"/>
      <c r="F100" s="187"/>
      <c r="G100" s="46"/>
      <c r="H100" s="46"/>
      <c r="I100" s="46"/>
    </row>
    <row r="101" spans="1:10" s="34" customFormat="1" ht="17.399999999999999" x14ac:dyDescent="0.3">
      <c r="A101" s="76" t="s">
        <v>769</v>
      </c>
      <c r="B101" s="116"/>
      <c r="C101" s="46"/>
      <c r="F101" s="73"/>
      <c r="G101" s="80">
        <f>SUM(G6:G100)</f>
        <v>0</v>
      </c>
      <c r="H101" s="80"/>
      <c r="I101" s="80"/>
    </row>
    <row r="102" spans="1:10" s="34" customFormat="1" x14ac:dyDescent="0.3">
      <c r="B102" s="116"/>
      <c r="C102" s="46"/>
      <c r="F102" s="73"/>
    </row>
    <row r="103" spans="1:10" s="34" customFormat="1" x14ac:dyDescent="0.3">
      <c r="B103" s="116"/>
      <c r="C103" s="46"/>
      <c r="F103" s="73"/>
    </row>
    <row r="104" spans="1:10" s="34" customFormat="1" x14ac:dyDescent="0.3">
      <c r="B104" s="116"/>
      <c r="C104" s="46"/>
      <c r="F104" s="73"/>
    </row>
    <row r="105" spans="1:10" s="34" customFormat="1" x14ac:dyDescent="0.3">
      <c r="B105" s="116"/>
      <c r="C105" s="46"/>
      <c r="F105" s="73"/>
    </row>
    <row r="106" spans="1:10" s="34" customFormat="1" x14ac:dyDescent="0.3">
      <c r="B106" s="116"/>
      <c r="C106" s="46"/>
      <c r="F106" s="73"/>
    </row>
    <row r="107" spans="1:10" s="34" customFormat="1" x14ac:dyDescent="0.3">
      <c r="B107" s="116"/>
      <c r="C107" s="46"/>
      <c r="F107" s="73"/>
    </row>
    <row r="108" spans="1:10" s="34" customFormat="1" x14ac:dyDescent="0.3">
      <c r="B108" s="116"/>
      <c r="C108" s="46"/>
      <c r="F108" s="73"/>
    </row>
    <row r="109" spans="1:10" s="34" customFormat="1" x14ac:dyDescent="0.3">
      <c r="B109" s="116"/>
      <c r="C109" s="46"/>
      <c r="F109" s="73"/>
    </row>
    <row r="110" spans="1:10" s="34" customFormat="1" x14ac:dyDescent="0.3">
      <c r="B110" s="116"/>
      <c r="C110" s="46"/>
      <c r="F110" s="73"/>
    </row>
    <row r="111" spans="1:10" s="34" customFormat="1" x14ac:dyDescent="0.3">
      <c r="B111" s="116"/>
      <c r="C111" s="46"/>
      <c r="F111" s="73"/>
    </row>
    <row r="112" spans="1:10" s="34" customFormat="1" x14ac:dyDescent="0.3">
      <c r="B112" s="116"/>
      <c r="C112" s="46"/>
      <c r="F112" s="73"/>
    </row>
    <row r="113" spans="2:6" s="34" customFormat="1" x14ac:dyDescent="0.3">
      <c r="B113" s="116"/>
      <c r="C113" s="46"/>
      <c r="F113" s="73"/>
    </row>
    <row r="114" spans="2:6" s="34" customFormat="1" x14ac:dyDescent="0.3">
      <c r="B114" s="116"/>
      <c r="C114" s="46"/>
      <c r="F114" s="73"/>
    </row>
    <row r="115" spans="2:6" s="34" customFormat="1" x14ac:dyDescent="0.3">
      <c r="B115" s="116"/>
      <c r="C115" s="46"/>
      <c r="F115" s="73"/>
    </row>
    <row r="116" spans="2:6" s="34" customFormat="1" x14ac:dyDescent="0.3">
      <c r="B116" s="116"/>
      <c r="C116" s="46"/>
      <c r="F116" s="73"/>
    </row>
    <row r="117" spans="2:6" s="34" customFormat="1" x14ac:dyDescent="0.3">
      <c r="B117" s="116"/>
      <c r="C117" s="46"/>
      <c r="F117" s="73"/>
    </row>
    <row r="118" spans="2:6" s="34" customFormat="1" x14ac:dyDescent="0.3">
      <c r="B118" s="116"/>
      <c r="C118" s="46"/>
      <c r="F118" s="73"/>
    </row>
    <row r="119" spans="2:6" s="34" customFormat="1" x14ac:dyDescent="0.3">
      <c r="B119" s="116"/>
      <c r="C119" s="46"/>
      <c r="F119" s="73"/>
    </row>
    <row r="120" spans="2:6" s="34" customFormat="1" x14ac:dyDescent="0.3">
      <c r="B120" s="116"/>
      <c r="C120" s="46"/>
      <c r="F120" s="73"/>
    </row>
    <row r="121" spans="2:6" s="34" customFormat="1" x14ac:dyDescent="0.3">
      <c r="B121" s="116"/>
      <c r="C121" s="46"/>
      <c r="F121" s="73"/>
    </row>
    <row r="122" spans="2:6" s="34" customFormat="1" x14ac:dyDescent="0.3">
      <c r="B122" s="116"/>
      <c r="C122" s="46"/>
      <c r="F122" s="73"/>
    </row>
    <row r="123" spans="2:6" s="34" customFormat="1" x14ac:dyDescent="0.3">
      <c r="B123" s="116"/>
      <c r="C123" s="46"/>
      <c r="F123" s="73"/>
    </row>
    <row r="124" spans="2:6" s="34" customFormat="1" x14ac:dyDescent="0.3">
      <c r="B124" s="116"/>
      <c r="C124" s="46"/>
      <c r="F124" s="73"/>
    </row>
    <row r="125" spans="2:6" s="34" customFormat="1" x14ac:dyDescent="0.3">
      <c r="B125" s="116"/>
      <c r="C125" s="46"/>
      <c r="F125" s="73"/>
    </row>
    <row r="126" spans="2:6" s="34" customFormat="1" x14ac:dyDescent="0.3">
      <c r="B126" s="116"/>
      <c r="C126" s="46"/>
      <c r="F126" s="73"/>
    </row>
    <row r="127" spans="2:6" s="34" customFormat="1" x14ac:dyDescent="0.3">
      <c r="B127" s="116"/>
      <c r="C127" s="46"/>
      <c r="F127" s="73"/>
    </row>
    <row r="128" spans="2:6" s="34" customFormat="1" x14ac:dyDescent="0.3">
      <c r="B128" s="116"/>
      <c r="C128" s="46"/>
      <c r="F128" s="73"/>
    </row>
    <row r="129" spans="2:6" s="34" customFormat="1" x14ac:dyDescent="0.3">
      <c r="B129" s="116"/>
      <c r="C129" s="46"/>
      <c r="F129" s="73"/>
    </row>
    <row r="130" spans="2:6" s="34" customFormat="1" x14ac:dyDescent="0.3">
      <c r="B130" s="116"/>
      <c r="C130" s="46"/>
      <c r="F130" s="73"/>
    </row>
    <row r="131" spans="2:6" s="34" customFormat="1" x14ac:dyDescent="0.3">
      <c r="B131" s="116"/>
      <c r="C131" s="46"/>
      <c r="F131" s="73"/>
    </row>
    <row r="132" spans="2:6" s="34" customFormat="1" x14ac:dyDescent="0.3">
      <c r="B132" s="116"/>
      <c r="C132" s="46"/>
      <c r="F132" s="73"/>
    </row>
    <row r="133" spans="2:6" s="34" customFormat="1" x14ac:dyDescent="0.3">
      <c r="B133" s="116"/>
      <c r="C133" s="46"/>
      <c r="F133" s="73"/>
    </row>
    <row r="134" spans="2:6" s="34" customFormat="1" x14ac:dyDescent="0.3">
      <c r="B134" s="116"/>
      <c r="C134" s="46"/>
      <c r="F134" s="73"/>
    </row>
    <row r="135" spans="2:6" s="34" customFormat="1" x14ac:dyDescent="0.3">
      <c r="B135" s="116"/>
      <c r="C135" s="46"/>
      <c r="F135" s="73"/>
    </row>
    <row r="136" spans="2:6" s="34" customFormat="1" x14ac:dyDescent="0.3">
      <c r="B136" s="116"/>
      <c r="C136" s="46"/>
      <c r="F136" s="73"/>
    </row>
    <row r="137" spans="2:6" s="34" customFormat="1" x14ac:dyDescent="0.3">
      <c r="B137" s="116"/>
      <c r="C137" s="46"/>
      <c r="F137" s="73"/>
    </row>
    <row r="138" spans="2:6" s="34" customFormat="1" x14ac:dyDescent="0.3">
      <c r="B138" s="116"/>
      <c r="C138" s="46"/>
      <c r="F138" s="73"/>
    </row>
    <row r="139" spans="2:6" s="34" customFormat="1" x14ac:dyDescent="0.3">
      <c r="B139" s="116"/>
      <c r="C139" s="46"/>
      <c r="F139" s="73"/>
    </row>
    <row r="140" spans="2:6" s="34" customFormat="1" x14ac:dyDescent="0.3">
      <c r="B140" s="116"/>
      <c r="C140" s="46"/>
      <c r="F140" s="73"/>
    </row>
    <row r="141" spans="2:6" s="34" customFormat="1" x14ac:dyDescent="0.3">
      <c r="B141" s="116"/>
      <c r="C141" s="46"/>
      <c r="F141" s="73"/>
    </row>
    <row r="142" spans="2:6" s="34" customFormat="1" x14ac:dyDescent="0.3">
      <c r="B142" s="116"/>
      <c r="C142" s="46"/>
      <c r="F142" s="73"/>
    </row>
    <row r="143" spans="2:6" s="34" customFormat="1" x14ac:dyDescent="0.3">
      <c r="B143" s="116"/>
      <c r="C143" s="46"/>
      <c r="F143" s="73"/>
    </row>
    <row r="144" spans="2:6" s="34" customFormat="1" x14ac:dyDescent="0.3">
      <c r="B144" s="116"/>
      <c r="C144" s="46"/>
      <c r="F144" s="73"/>
    </row>
    <row r="145" spans="2:6" s="34" customFormat="1" x14ac:dyDescent="0.3">
      <c r="B145" s="116"/>
      <c r="C145" s="46"/>
      <c r="F145" s="73"/>
    </row>
    <row r="146" spans="2:6" s="34" customFormat="1" x14ac:dyDescent="0.3">
      <c r="B146" s="116"/>
      <c r="C146" s="46"/>
      <c r="F146" s="73"/>
    </row>
    <row r="147" spans="2:6" s="34" customFormat="1" x14ac:dyDescent="0.3">
      <c r="B147" s="116"/>
      <c r="C147" s="46"/>
      <c r="F147" s="73"/>
    </row>
    <row r="148" spans="2:6" s="34" customFormat="1" x14ac:dyDescent="0.3">
      <c r="B148" s="116"/>
      <c r="C148" s="46"/>
      <c r="F148" s="73"/>
    </row>
    <row r="149" spans="2:6" s="34" customFormat="1" x14ac:dyDescent="0.3">
      <c r="B149" s="116"/>
      <c r="C149" s="46"/>
      <c r="F149" s="73"/>
    </row>
    <row r="150" spans="2:6" s="34" customFormat="1" x14ac:dyDescent="0.3">
      <c r="B150" s="116"/>
      <c r="C150" s="46"/>
      <c r="F150" s="73"/>
    </row>
    <row r="151" spans="2:6" s="34" customFormat="1" x14ac:dyDescent="0.3">
      <c r="B151" s="116"/>
      <c r="C151" s="46"/>
      <c r="F151" s="73"/>
    </row>
    <row r="152" spans="2:6" s="34" customFormat="1" x14ac:dyDescent="0.3">
      <c r="B152" s="116"/>
      <c r="C152" s="46"/>
      <c r="F152" s="73"/>
    </row>
    <row r="153" spans="2:6" s="34" customFormat="1" x14ac:dyDescent="0.3">
      <c r="B153" s="116"/>
      <c r="C153" s="46"/>
      <c r="F153" s="73"/>
    </row>
    <row r="154" spans="2:6" s="34" customFormat="1" x14ac:dyDescent="0.3">
      <c r="B154" s="116"/>
      <c r="C154" s="46"/>
      <c r="F154" s="73"/>
    </row>
    <row r="155" spans="2:6" s="34" customFormat="1" x14ac:dyDescent="0.3">
      <c r="B155" s="116"/>
      <c r="C155" s="46"/>
      <c r="F155" s="73"/>
    </row>
    <row r="156" spans="2:6" s="34" customFormat="1" x14ac:dyDescent="0.3">
      <c r="B156" s="116"/>
      <c r="C156" s="46"/>
      <c r="F156" s="73"/>
    </row>
    <row r="157" spans="2:6" s="34" customFormat="1" x14ac:dyDescent="0.3">
      <c r="B157" s="116"/>
      <c r="C157" s="46"/>
      <c r="F157" s="73"/>
    </row>
    <row r="158" spans="2:6" s="34" customFormat="1" x14ac:dyDescent="0.3">
      <c r="B158" s="116"/>
      <c r="C158" s="46"/>
      <c r="F158" s="73"/>
    </row>
    <row r="159" spans="2:6" s="34" customFormat="1" x14ac:dyDescent="0.3">
      <c r="B159" s="116"/>
      <c r="C159" s="46"/>
      <c r="F159" s="73"/>
    </row>
    <row r="160" spans="2:6" s="34" customFormat="1" x14ac:dyDescent="0.3">
      <c r="B160" s="116"/>
      <c r="C160" s="46"/>
      <c r="F160" s="73"/>
    </row>
    <row r="161" spans="2:6" s="34" customFormat="1" x14ac:dyDescent="0.3">
      <c r="B161" s="116"/>
      <c r="C161" s="46"/>
      <c r="F161" s="73"/>
    </row>
    <row r="162" spans="2:6" s="34" customFormat="1" x14ac:dyDescent="0.3">
      <c r="B162" s="116"/>
      <c r="C162" s="46"/>
      <c r="F162" s="73"/>
    </row>
    <row r="163" spans="2:6" s="34" customFormat="1" x14ac:dyDescent="0.3">
      <c r="B163" s="116"/>
      <c r="C163" s="46"/>
      <c r="F163" s="73"/>
    </row>
    <row r="164" spans="2:6" s="34" customFormat="1" x14ac:dyDescent="0.3">
      <c r="B164" s="116"/>
      <c r="C164" s="46"/>
      <c r="F164" s="73"/>
    </row>
    <row r="165" spans="2:6" s="34" customFormat="1" x14ac:dyDescent="0.3">
      <c r="B165" s="116"/>
      <c r="C165" s="46"/>
      <c r="F165" s="73"/>
    </row>
    <row r="166" spans="2:6" s="34" customFormat="1" x14ac:dyDescent="0.3">
      <c r="B166" s="116"/>
      <c r="C166" s="46"/>
      <c r="F166" s="73"/>
    </row>
    <row r="167" spans="2:6" s="34" customFormat="1" x14ac:dyDescent="0.3">
      <c r="B167" s="116"/>
      <c r="C167" s="46"/>
      <c r="F167" s="73"/>
    </row>
    <row r="168" spans="2:6" s="34" customFormat="1" x14ac:dyDescent="0.3">
      <c r="B168" s="116"/>
      <c r="C168" s="46"/>
      <c r="F168" s="73"/>
    </row>
    <row r="169" spans="2:6" s="34" customFormat="1" x14ac:dyDescent="0.3">
      <c r="B169" s="116"/>
      <c r="C169" s="46"/>
      <c r="F169" s="73"/>
    </row>
    <row r="170" spans="2:6" s="34" customFormat="1" x14ac:dyDescent="0.3">
      <c r="B170" s="116"/>
      <c r="C170" s="46"/>
      <c r="F170" s="73"/>
    </row>
    <row r="171" spans="2:6" s="34" customFormat="1" x14ac:dyDescent="0.3">
      <c r="B171" s="116"/>
      <c r="C171" s="46"/>
      <c r="F171" s="73"/>
    </row>
    <row r="172" spans="2:6" s="34" customFormat="1" x14ac:dyDescent="0.3">
      <c r="B172" s="116"/>
      <c r="C172" s="46"/>
      <c r="F172" s="73"/>
    </row>
    <row r="173" spans="2:6" s="34" customFormat="1" x14ac:dyDescent="0.3">
      <c r="B173" s="116"/>
      <c r="C173" s="46"/>
      <c r="F173" s="73"/>
    </row>
    <row r="174" spans="2:6" s="34" customFormat="1" x14ac:dyDescent="0.3">
      <c r="B174" s="116"/>
      <c r="C174" s="46"/>
      <c r="F174" s="73"/>
    </row>
    <row r="175" spans="2:6" s="34" customFormat="1" x14ac:dyDescent="0.3">
      <c r="B175" s="116"/>
      <c r="C175" s="46"/>
      <c r="F175" s="73"/>
    </row>
    <row r="176" spans="2:6" s="34" customFormat="1" x14ac:dyDescent="0.3">
      <c r="B176" s="116"/>
      <c r="C176" s="46"/>
      <c r="F176" s="73"/>
    </row>
    <row r="177" spans="2:6" s="34" customFormat="1" x14ac:dyDescent="0.3">
      <c r="B177" s="116"/>
      <c r="C177" s="46"/>
      <c r="F177" s="73"/>
    </row>
    <row r="178" spans="2:6" s="34" customFormat="1" x14ac:dyDescent="0.3">
      <c r="B178" s="116"/>
      <c r="C178" s="46"/>
      <c r="F178" s="73"/>
    </row>
    <row r="179" spans="2:6" s="34" customFormat="1" x14ac:dyDescent="0.3">
      <c r="B179" s="116"/>
      <c r="C179" s="46"/>
      <c r="F179" s="73"/>
    </row>
    <row r="180" spans="2:6" s="34" customFormat="1" x14ac:dyDescent="0.3">
      <c r="B180" s="116"/>
      <c r="C180" s="46"/>
      <c r="F180" s="73"/>
    </row>
    <row r="181" spans="2:6" s="34" customFormat="1" x14ac:dyDescent="0.3">
      <c r="B181" s="116"/>
      <c r="C181" s="46"/>
      <c r="F181" s="73"/>
    </row>
    <row r="182" spans="2:6" s="34" customFormat="1" x14ac:dyDescent="0.3">
      <c r="B182" s="116"/>
      <c r="C182" s="46"/>
      <c r="F182" s="73"/>
    </row>
    <row r="183" spans="2:6" s="34" customFormat="1" x14ac:dyDescent="0.3">
      <c r="B183" s="116"/>
      <c r="C183" s="46"/>
      <c r="F183" s="73"/>
    </row>
    <row r="184" spans="2:6" s="34" customFormat="1" x14ac:dyDescent="0.3">
      <c r="B184" s="116"/>
      <c r="C184" s="46"/>
      <c r="F184" s="73"/>
    </row>
    <row r="185" spans="2:6" s="34" customFormat="1" x14ac:dyDescent="0.3">
      <c r="B185" s="116"/>
      <c r="C185" s="46"/>
      <c r="F185" s="73"/>
    </row>
    <row r="186" spans="2:6" s="34" customFormat="1" x14ac:dyDescent="0.3">
      <c r="B186" s="116"/>
      <c r="C186" s="46"/>
      <c r="F186" s="73"/>
    </row>
    <row r="187" spans="2:6" s="34" customFormat="1" x14ac:dyDescent="0.3">
      <c r="B187" s="116"/>
      <c r="C187" s="46"/>
      <c r="F187" s="73"/>
    </row>
    <row r="188" spans="2:6" s="34" customFormat="1" x14ac:dyDescent="0.3">
      <c r="B188" s="116"/>
      <c r="C188" s="46"/>
      <c r="F188" s="73"/>
    </row>
    <row r="189" spans="2:6" s="34" customFormat="1" x14ac:dyDescent="0.3">
      <c r="B189" s="116"/>
      <c r="C189" s="46"/>
      <c r="F189" s="73"/>
    </row>
    <row r="190" spans="2:6" s="34" customFormat="1" x14ac:dyDescent="0.3">
      <c r="B190" s="116"/>
      <c r="C190" s="46"/>
      <c r="F190" s="73"/>
    </row>
    <row r="191" spans="2:6" s="34" customFormat="1" x14ac:dyDescent="0.3">
      <c r="B191" s="116"/>
      <c r="C191" s="46"/>
      <c r="F191" s="73"/>
    </row>
    <row r="192" spans="2:6" s="34" customFormat="1" x14ac:dyDescent="0.3">
      <c r="B192" s="116"/>
      <c r="C192" s="46"/>
      <c r="F192" s="73"/>
    </row>
    <row r="193" spans="2:6" s="34" customFormat="1" x14ac:dyDescent="0.3">
      <c r="B193" s="116"/>
      <c r="C193" s="46"/>
      <c r="F193" s="73"/>
    </row>
    <row r="194" spans="2:6" s="34" customFormat="1" x14ac:dyDescent="0.3">
      <c r="B194" s="116"/>
      <c r="C194" s="46"/>
      <c r="F194" s="73"/>
    </row>
    <row r="195" spans="2:6" s="34" customFormat="1" x14ac:dyDescent="0.3">
      <c r="B195" s="116"/>
      <c r="C195" s="46"/>
      <c r="F195" s="73"/>
    </row>
    <row r="196" spans="2:6" s="34" customFormat="1" x14ac:dyDescent="0.3">
      <c r="B196" s="116"/>
      <c r="C196" s="46"/>
      <c r="F196" s="73"/>
    </row>
    <row r="197" spans="2:6" s="34" customFormat="1" x14ac:dyDescent="0.3">
      <c r="B197" s="116"/>
      <c r="C197" s="46"/>
      <c r="F197" s="73"/>
    </row>
    <row r="198" spans="2:6" s="34" customFormat="1" x14ac:dyDescent="0.3">
      <c r="B198" s="116"/>
      <c r="C198" s="46"/>
      <c r="F198" s="73"/>
    </row>
    <row r="199" spans="2:6" s="34" customFormat="1" x14ac:dyDescent="0.3">
      <c r="B199" s="116"/>
      <c r="C199" s="46"/>
      <c r="F199" s="73"/>
    </row>
    <row r="200" spans="2:6" s="34" customFormat="1" x14ac:dyDescent="0.3">
      <c r="B200" s="116"/>
      <c r="C200" s="46"/>
      <c r="F200" s="73"/>
    </row>
    <row r="201" spans="2:6" s="34" customFormat="1" x14ac:dyDescent="0.3">
      <c r="B201" s="116"/>
      <c r="C201" s="46"/>
      <c r="F201" s="73"/>
    </row>
    <row r="202" spans="2:6" s="34" customFormat="1" x14ac:dyDescent="0.3">
      <c r="B202" s="116"/>
      <c r="C202" s="46"/>
      <c r="F202" s="73"/>
    </row>
    <row r="203" spans="2:6" s="34" customFormat="1" x14ac:dyDescent="0.3">
      <c r="B203" s="116"/>
      <c r="C203" s="46"/>
      <c r="F203" s="73"/>
    </row>
    <row r="204" spans="2:6" s="34" customFormat="1" x14ac:dyDescent="0.3">
      <c r="B204" s="116"/>
      <c r="C204" s="46"/>
      <c r="F204" s="73"/>
    </row>
    <row r="205" spans="2:6" s="34" customFormat="1" x14ac:dyDescent="0.3">
      <c r="B205" s="116"/>
      <c r="C205" s="46"/>
      <c r="F205" s="73"/>
    </row>
    <row r="206" spans="2:6" s="34" customFormat="1" x14ac:dyDescent="0.3">
      <c r="B206" s="116"/>
      <c r="C206" s="46"/>
      <c r="F206" s="73"/>
    </row>
    <row r="207" spans="2:6" s="34" customFormat="1" x14ac:dyDescent="0.3">
      <c r="B207" s="116"/>
      <c r="C207" s="46"/>
      <c r="F207" s="73"/>
    </row>
    <row r="208" spans="2:6" s="34" customFormat="1" x14ac:dyDescent="0.3">
      <c r="B208" s="116"/>
      <c r="C208" s="46"/>
      <c r="F208" s="73"/>
    </row>
    <row r="209" spans="2:6" s="34" customFormat="1" x14ac:dyDescent="0.3">
      <c r="B209" s="116"/>
      <c r="C209" s="46"/>
      <c r="F209" s="73"/>
    </row>
    <row r="210" spans="2:6" s="34" customFormat="1" x14ac:dyDescent="0.3">
      <c r="B210" s="116"/>
      <c r="C210" s="46"/>
      <c r="F210" s="73"/>
    </row>
    <row r="211" spans="2:6" s="34" customFormat="1" x14ac:dyDescent="0.3">
      <c r="B211" s="116"/>
      <c r="C211" s="46"/>
      <c r="F211" s="73"/>
    </row>
    <row r="212" spans="2:6" s="34" customFormat="1" x14ac:dyDescent="0.3">
      <c r="B212" s="116"/>
      <c r="C212" s="46"/>
      <c r="F212" s="73"/>
    </row>
    <row r="213" spans="2:6" s="34" customFormat="1" x14ac:dyDescent="0.3">
      <c r="B213" s="116"/>
      <c r="C213" s="46"/>
      <c r="F213" s="73"/>
    </row>
    <row r="214" spans="2:6" s="34" customFormat="1" x14ac:dyDescent="0.3">
      <c r="B214" s="116"/>
      <c r="C214" s="46"/>
      <c r="F214" s="73"/>
    </row>
    <row r="215" spans="2:6" s="34" customFormat="1" x14ac:dyDescent="0.3">
      <c r="B215" s="116"/>
      <c r="C215" s="46"/>
      <c r="F215" s="73"/>
    </row>
    <row r="216" spans="2:6" s="34" customFormat="1" x14ac:dyDescent="0.3">
      <c r="B216" s="116"/>
      <c r="C216" s="46"/>
      <c r="F216" s="73"/>
    </row>
    <row r="217" spans="2:6" s="34" customFormat="1" x14ac:dyDescent="0.3">
      <c r="B217" s="116"/>
      <c r="C217" s="46"/>
      <c r="F217" s="73"/>
    </row>
    <row r="218" spans="2:6" s="34" customFormat="1" x14ac:dyDescent="0.3">
      <c r="B218" s="116"/>
      <c r="C218" s="46"/>
      <c r="F218" s="73"/>
    </row>
    <row r="219" spans="2:6" s="34" customFormat="1" x14ac:dyDescent="0.3">
      <c r="B219" s="116"/>
      <c r="C219" s="46"/>
      <c r="F219" s="73"/>
    </row>
    <row r="220" spans="2:6" s="34" customFormat="1" x14ac:dyDescent="0.3">
      <c r="B220" s="116"/>
      <c r="C220" s="46"/>
      <c r="F220" s="73"/>
    </row>
    <row r="221" spans="2:6" s="34" customFormat="1" x14ac:dyDescent="0.3">
      <c r="B221" s="116"/>
      <c r="C221" s="46"/>
      <c r="F221" s="73"/>
    </row>
    <row r="222" spans="2:6" s="34" customFormat="1" x14ac:dyDescent="0.3">
      <c r="B222" s="116"/>
      <c r="C222" s="46"/>
      <c r="F222" s="73"/>
    </row>
    <row r="223" spans="2:6" s="34" customFormat="1" x14ac:dyDescent="0.3">
      <c r="B223" s="116"/>
      <c r="C223" s="46"/>
      <c r="F223" s="73"/>
    </row>
    <row r="224" spans="2:6" s="34" customFormat="1" x14ac:dyDescent="0.3">
      <c r="B224" s="116"/>
      <c r="C224" s="46"/>
      <c r="F224" s="73"/>
    </row>
    <row r="225" spans="2:6" s="34" customFormat="1" x14ac:dyDescent="0.3">
      <c r="B225" s="116"/>
      <c r="C225" s="46"/>
      <c r="F225" s="73"/>
    </row>
    <row r="226" spans="2:6" s="34" customFormat="1" x14ac:dyDescent="0.3">
      <c r="B226" s="116"/>
      <c r="C226" s="46"/>
      <c r="F226" s="73"/>
    </row>
    <row r="227" spans="2:6" s="34" customFormat="1" x14ac:dyDescent="0.3">
      <c r="B227" s="116"/>
      <c r="C227" s="46"/>
      <c r="F227" s="73"/>
    </row>
    <row r="228" spans="2:6" s="34" customFormat="1" x14ac:dyDescent="0.3">
      <c r="B228" s="116"/>
      <c r="C228" s="46"/>
      <c r="F228" s="73"/>
    </row>
    <row r="229" spans="2:6" s="34" customFormat="1" x14ac:dyDescent="0.3">
      <c r="B229" s="116"/>
      <c r="C229" s="46"/>
      <c r="F229" s="73"/>
    </row>
    <row r="230" spans="2:6" s="34" customFormat="1" x14ac:dyDescent="0.3">
      <c r="B230" s="116"/>
      <c r="C230" s="46"/>
      <c r="F230" s="73"/>
    </row>
    <row r="231" spans="2:6" s="34" customFormat="1" x14ac:dyDescent="0.3">
      <c r="B231" s="116"/>
      <c r="C231" s="46"/>
      <c r="F231" s="73"/>
    </row>
    <row r="232" spans="2:6" s="34" customFormat="1" x14ac:dyDescent="0.3">
      <c r="B232" s="116"/>
      <c r="C232" s="46"/>
      <c r="F232" s="73"/>
    </row>
    <row r="233" spans="2:6" s="34" customFormat="1" x14ac:dyDescent="0.3">
      <c r="B233" s="116"/>
      <c r="C233" s="46"/>
      <c r="F233" s="73"/>
    </row>
    <row r="234" spans="2:6" s="34" customFormat="1" x14ac:dyDescent="0.3">
      <c r="B234" s="116"/>
      <c r="C234" s="46"/>
      <c r="F234" s="73"/>
    </row>
    <row r="235" spans="2:6" s="34" customFormat="1" x14ac:dyDescent="0.3">
      <c r="B235" s="116"/>
      <c r="C235" s="46"/>
      <c r="F235" s="73"/>
    </row>
    <row r="236" spans="2:6" s="34" customFormat="1" x14ac:dyDescent="0.3">
      <c r="B236" s="116"/>
      <c r="C236" s="46"/>
      <c r="F236" s="73"/>
    </row>
    <row r="237" spans="2:6" s="34" customFormat="1" x14ac:dyDescent="0.3">
      <c r="B237" s="116"/>
      <c r="C237" s="46"/>
      <c r="F237" s="73"/>
    </row>
    <row r="238" spans="2:6" s="34" customFormat="1" x14ac:dyDescent="0.3">
      <c r="B238" s="116"/>
      <c r="C238" s="46"/>
      <c r="F238" s="73"/>
    </row>
    <row r="239" spans="2:6" s="34" customFormat="1" x14ac:dyDescent="0.3">
      <c r="B239" s="116"/>
      <c r="C239" s="46"/>
      <c r="F239" s="73"/>
    </row>
    <row r="240" spans="2:6" s="34" customFormat="1" x14ac:dyDescent="0.3">
      <c r="B240" s="116"/>
      <c r="C240" s="46"/>
      <c r="F240" s="73"/>
    </row>
    <row r="241" spans="2:6" s="34" customFormat="1" x14ac:dyDescent="0.3">
      <c r="B241" s="116"/>
      <c r="C241" s="46"/>
      <c r="F241" s="73"/>
    </row>
    <row r="242" spans="2:6" s="34" customFormat="1" x14ac:dyDescent="0.3">
      <c r="B242" s="116"/>
      <c r="C242" s="46"/>
      <c r="F242" s="73"/>
    </row>
    <row r="243" spans="2:6" s="34" customFormat="1" x14ac:dyDescent="0.3">
      <c r="B243" s="116"/>
      <c r="C243" s="46"/>
      <c r="F243" s="73"/>
    </row>
    <row r="244" spans="2:6" s="34" customFormat="1" x14ac:dyDescent="0.3">
      <c r="B244" s="116"/>
      <c r="C244" s="46"/>
      <c r="F244" s="73"/>
    </row>
    <row r="245" spans="2:6" s="34" customFormat="1" x14ac:dyDescent="0.3">
      <c r="B245" s="116"/>
      <c r="C245" s="46"/>
      <c r="F245" s="73"/>
    </row>
    <row r="246" spans="2:6" s="34" customFormat="1" x14ac:dyDescent="0.3">
      <c r="B246" s="116"/>
      <c r="C246" s="46"/>
      <c r="F246" s="73"/>
    </row>
    <row r="247" spans="2:6" s="34" customFormat="1" x14ac:dyDescent="0.3">
      <c r="B247" s="116"/>
      <c r="C247" s="46"/>
      <c r="F247" s="73"/>
    </row>
    <row r="248" spans="2:6" s="34" customFormat="1" x14ac:dyDescent="0.3">
      <c r="B248" s="116"/>
      <c r="C248" s="46"/>
      <c r="F248" s="73"/>
    </row>
    <row r="249" spans="2:6" s="34" customFormat="1" x14ac:dyDescent="0.3">
      <c r="B249" s="116"/>
      <c r="C249" s="46"/>
      <c r="F249" s="73"/>
    </row>
    <row r="250" spans="2:6" s="34" customFormat="1" x14ac:dyDescent="0.3">
      <c r="B250" s="116"/>
      <c r="C250" s="46"/>
      <c r="F250" s="73"/>
    </row>
    <row r="251" spans="2:6" s="34" customFormat="1" x14ac:dyDescent="0.3">
      <c r="B251" s="116"/>
      <c r="C251" s="46"/>
      <c r="F251" s="73"/>
    </row>
    <row r="252" spans="2:6" s="34" customFormat="1" x14ac:dyDescent="0.3">
      <c r="B252" s="116"/>
      <c r="C252" s="46"/>
      <c r="F252" s="73"/>
    </row>
    <row r="253" spans="2:6" s="34" customFormat="1" x14ac:dyDescent="0.3">
      <c r="B253" s="116"/>
      <c r="C253" s="46"/>
      <c r="F253" s="73"/>
    </row>
    <row r="254" spans="2:6" s="34" customFormat="1" x14ac:dyDescent="0.3">
      <c r="B254" s="116"/>
      <c r="C254" s="46"/>
      <c r="F254" s="73"/>
    </row>
    <row r="255" spans="2:6" s="34" customFormat="1" x14ac:dyDescent="0.3">
      <c r="B255" s="116"/>
      <c r="C255" s="46"/>
      <c r="F255" s="73"/>
    </row>
    <row r="256" spans="2:6" s="34" customFormat="1" x14ac:dyDescent="0.3">
      <c r="B256" s="116"/>
      <c r="C256" s="46"/>
      <c r="F256" s="73"/>
    </row>
    <row r="257" spans="2:6" s="34" customFormat="1" x14ac:dyDescent="0.3">
      <c r="B257" s="116"/>
      <c r="C257" s="46"/>
      <c r="F257" s="73"/>
    </row>
    <row r="258" spans="2:6" s="34" customFormat="1" x14ac:dyDescent="0.3">
      <c r="B258" s="116"/>
      <c r="C258" s="46"/>
      <c r="F258" s="73"/>
    </row>
    <row r="259" spans="2:6" s="34" customFormat="1" x14ac:dyDescent="0.3">
      <c r="B259" s="116"/>
      <c r="C259" s="46"/>
      <c r="F259" s="73"/>
    </row>
    <row r="260" spans="2:6" s="34" customFormat="1" x14ac:dyDescent="0.3">
      <c r="B260" s="116"/>
      <c r="C260" s="46"/>
      <c r="F260" s="73"/>
    </row>
    <row r="261" spans="2:6" s="34" customFormat="1" x14ac:dyDescent="0.3">
      <c r="B261" s="116"/>
      <c r="C261" s="46"/>
      <c r="F261" s="73"/>
    </row>
    <row r="262" spans="2:6" s="34" customFormat="1" x14ac:dyDescent="0.3">
      <c r="B262" s="116"/>
      <c r="C262" s="46"/>
      <c r="F262" s="73"/>
    </row>
    <row r="263" spans="2:6" s="34" customFormat="1" x14ac:dyDescent="0.3">
      <c r="B263" s="116"/>
      <c r="C263" s="46"/>
      <c r="F263" s="73"/>
    </row>
    <row r="264" spans="2:6" s="34" customFormat="1" x14ac:dyDescent="0.3">
      <c r="B264" s="116"/>
      <c r="C264" s="46"/>
      <c r="F264" s="73"/>
    </row>
    <row r="265" spans="2:6" s="34" customFormat="1" x14ac:dyDescent="0.3">
      <c r="B265" s="116"/>
      <c r="C265" s="46"/>
      <c r="F265" s="73"/>
    </row>
    <row r="266" spans="2:6" s="34" customFormat="1" x14ac:dyDescent="0.3">
      <c r="B266" s="116"/>
      <c r="C266" s="46"/>
      <c r="F266" s="73"/>
    </row>
    <row r="267" spans="2:6" s="34" customFormat="1" x14ac:dyDescent="0.3">
      <c r="B267" s="116"/>
      <c r="C267" s="46"/>
      <c r="F267" s="73"/>
    </row>
    <row r="268" spans="2:6" s="34" customFormat="1" x14ac:dyDescent="0.3">
      <c r="B268" s="116"/>
      <c r="C268" s="46"/>
      <c r="F268" s="73"/>
    </row>
    <row r="269" spans="2:6" s="34" customFormat="1" x14ac:dyDescent="0.3">
      <c r="B269" s="116"/>
      <c r="C269" s="46"/>
      <c r="F269" s="73"/>
    </row>
    <row r="270" spans="2:6" s="34" customFormat="1" x14ac:dyDescent="0.3">
      <c r="B270" s="116"/>
      <c r="C270" s="46"/>
      <c r="F270" s="73"/>
    </row>
    <row r="271" spans="2:6" s="34" customFormat="1" x14ac:dyDescent="0.3">
      <c r="B271" s="116"/>
      <c r="C271" s="46"/>
      <c r="F271" s="73"/>
    </row>
    <row r="272" spans="2:6" s="34" customFormat="1" x14ac:dyDescent="0.3">
      <c r="B272" s="116"/>
      <c r="C272" s="46"/>
      <c r="F272" s="73"/>
    </row>
    <row r="273" spans="2:6" s="34" customFormat="1" x14ac:dyDescent="0.3">
      <c r="B273" s="116"/>
      <c r="C273" s="46"/>
      <c r="F273" s="73"/>
    </row>
    <row r="274" spans="2:6" s="34" customFormat="1" x14ac:dyDescent="0.3">
      <c r="B274" s="116"/>
      <c r="C274" s="46"/>
      <c r="F274" s="73"/>
    </row>
    <row r="275" spans="2:6" s="34" customFormat="1" x14ac:dyDescent="0.3">
      <c r="B275" s="116"/>
      <c r="C275" s="46"/>
      <c r="F275" s="73"/>
    </row>
    <row r="276" spans="2:6" s="34" customFormat="1" x14ac:dyDescent="0.3">
      <c r="B276" s="116"/>
      <c r="C276" s="46"/>
      <c r="F276" s="73"/>
    </row>
    <row r="277" spans="2:6" s="34" customFormat="1" x14ac:dyDescent="0.3">
      <c r="B277" s="116"/>
      <c r="C277" s="46"/>
      <c r="F277" s="73"/>
    </row>
    <row r="278" spans="2:6" s="34" customFormat="1" x14ac:dyDescent="0.3">
      <c r="B278" s="116"/>
      <c r="C278" s="46"/>
      <c r="F278" s="73"/>
    </row>
    <row r="279" spans="2:6" s="34" customFormat="1" x14ac:dyDescent="0.3">
      <c r="B279" s="116"/>
      <c r="C279" s="46"/>
      <c r="F279" s="73"/>
    </row>
    <row r="280" spans="2:6" s="34" customFormat="1" x14ac:dyDescent="0.3">
      <c r="B280" s="116"/>
      <c r="C280" s="46"/>
      <c r="F280" s="73"/>
    </row>
    <row r="281" spans="2:6" s="34" customFormat="1" x14ac:dyDescent="0.3">
      <c r="B281" s="116"/>
      <c r="C281" s="46"/>
      <c r="F281" s="73"/>
    </row>
    <row r="282" spans="2:6" s="34" customFormat="1" x14ac:dyDescent="0.3">
      <c r="B282" s="116"/>
      <c r="C282" s="46"/>
      <c r="F282" s="73"/>
    </row>
    <row r="283" spans="2:6" s="34" customFormat="1" x14ac:dyDescent="0.3">
      <c r="B283" s="116"/>
      <c r="C283" s="46"/>
      <c r="F283" s="73"/>
    </row>
    <row r="284" spans="2:6" s="34" customFormat="1" x14ac:dyDescent="0.3">
      <c r="B284" s="116"/>
      <c r="C284" s="46"/>
      <c r="F284" s="73"/>
    </row>
    <row r="285" spans="2:6" s="34" customFormat="1" x14ac:dyDescent="0.3">
      <c r="B285" s="116"/>
      <c r="C285" s="46"/>
      <c r="F285" s="73"/>
    </row>
    <row r="286" spans="2:6" s="34" customFormat="1" x14ac:dyDescent="0.3">
      <c r="B286" s="116"/>
      <c r="C286" s="46"/>
      <c r="F286" s="73"/>
    </row>
    <row r="287" spans="2:6" s="34" customFormat="1" x14ac:dyDescent="0.3">
      <c r="B287" s="116"/>
      <c r="C287" s="46"/>
      <c r="F287" s="73"/>
    </row>
    <row r="288" spans="2:6" s="34" customFormat="1" x14ac:dyDescent="0.3">
      <c r="B288" s="116"/>
      <c r="C288" s="46"/>
      <c r="F288" s="73"/>
    </row>
    <row r="289" spans="2:6" s="34" customFormat="1" x14ac:dyDescent="0.3">
      <c r="B289" s="116"/>
      <c r="C289" s="46"/>
      <c r="F289" s="73"/>
    </row>
    <row r="290" spans="2:6" s="34" customFormat="1" x14ac:dyDescent="0.3">
      <c r="B290" s="116"/>
      <c r="C290" s="46"/>
      <c r="F290" s="73"/>
    </row>
    <row r="291" spans="2:6" s="34" customFormat="1" x14ac:dyDescent="0.3">
      <c r="B291" s="116"/>
      <c r="C291" s="46"/>
      <c r="F291" s="73"/>
    </row>
    <row r="292" spans="2:6" s="34" customFormat="1" x14ac:dyDescent="0.3">
      <c r="B292" s="116"/>
      <c r="C292" s="46"/>
      <c r="F292" s="73"/>
    </row>
    <row r="293" spans="2:6" s="34" customFormat="1" x14ac:dyDescent="0.3">
      <c r="B293" s="116"/>
      <c r="C293" s="46"/>
      <c r="F293" s="73"/>
    </row>
    <row r="294" spans="2:6" s="34" customFormat="1" x14ac:dyDescent="0.3">
      <c r="B294" s="116"/>
      <c r="C294" s="46"/>
      <c r="F294" s="73"/>
    </row>
    <row r="295" spans="2:6" s="34" customFormat="1" x14ac:dyDescent="0.3">
      <c r="B295" s="116"/>
      <c r="C295" s="46"/>
      <c r="F295" s="73"/>
    </row>
    <row r="296" spans="2:6" s="34" customFormat="1" x14ac:dyDescent="0.3">
      <c r="B296" s="116"/>
      <c r="C296" s="46"/>
      <c r="F296" s="73"/>
    </row>
    <row r="297" spans="2:6" s="34" customFormat="1" x14ac:dyDescent="0.3">
      <c r="B297" s="116"/>
      <c r="C297" s="46"/>
      <c r="F297" s="73"/>
    </row>
    <row r="298" spans="2:6" s="34" customFormat="1" x14ac:dyDescent="0.3">
      <c r="B298" s="116"/>
      <c r="C298" s="46"/>
      <c r="F298" s="73"/>
    </row>
    <row r="299" spans="2:6" s="34" customFormat="1" x14ac:dyDescent="0.3">
      <c r="B299" s="116"/>
      <c r="C299" s="46"/>
      <c r="F299" s="73"/>
    </row>
    <row r="300" spans="2:6" s="34" customFormat="1" x14ac:dyDescent="0.3">
      <c r="B300" s="116"/>
      <c r="C300" s="46"/>
      <c r="F300" s="73"/>
    </row>
    <row r="301" spans="2:6" s="34" customFormat="1" x14ac:dyDescent="0.3">
      <c r="B301" s="116"/>
      <c r="C301" s="46"/>
      <c r="F301" s="73"/>
    </row>
    <row r="302" spans="2:6" s="34" customFormat="1" x14ac:dyDescent="0.3">
      <c r="B302" s="116"/>
      <c r="C302" s="46"/>
      <c r="F302" s="73"/>
    </row>
    <row r="303" spans="2:6" s="34" customFormat="1" x14ac:dyDescent="0.3">
      <c r="B303" s="116"/>
      <c r="C303" s="46"/>
      <c r="F303" s="73"/>
    </row>
    <row r="304" spans="2:6" s="34" customFormat="1" x14ac:dyDescent="0.3">
      <c r="B304" s="116"/>
      <c r="C304" s="46"/>
      <c r="F304" s="73"/>
    </row>
    <row r="305" spans="2:6" s="34" customFormat="1" x14ac:dyDescent="0.3">
      <c r="B305" s="116"/>
      <c r="C305" s="46"/>
      <c r="F305" s="73"/>
    </row>
    <row r="306" spans="2:6" s="34" customFormat="1" x14ac:dyDescent="0.3">
      <c r="B306" s="116"/>
      <c r="C306" s="46"/>
      <c r="F306" s="73"/>
    </row>
    <row r="307" spans="2:6" s="34" customFormat="1" x14ac:dyDescent="0.3">
      <c r="B307" s="116"/>
      <c r="C307" s="46"/>
      <c r="F307" s="73"/>
    </row>
    <row r="308" spans="2:6" s="34" customFormat="1" x14ac:dyDescent="0.3">
      <c r="B308" s="116"/>
      <c r="C308" s="46"/>
      <c r="F308" s="73"/>
    </row>
    <row r="309" spans="2:6" s="34" customFormat="1" x14ac:dyDescent="0.3">
      <c r="B309" s="116"/>
      <c r="C309" s="46"/>
      <c r="F309" s="73"/>
    </row>
    <row r="310" spans="2:6" s="34" customFormat="1" x14ac:dyDescent="0.3">
      <c r="B310" s="116"/>
      <c r="C310" s="46"/>
      <c r="F310" s="73"/>
    </row>
    <row r="311" spans="2:6" s="34" customFormat="1" x14ac:dyDescent="0.3">
      <c r="B311" s="116"/>
      <c r="C311" s="46"/>
      <c r="F311" s="73"/>
    </row>
    <row r="312" spans="2:6" s="34" customFormat="1" x14ac:dyDescent="0.3">
      <c r="B312" s="116"/>
      <c r="C312" s="46"/>
      <c r="F312" s="73"/>
    </row>
    <row r="313" spans="2:6" s="34" customFormat="1" x14ac:dyDescent="0.3">
      <c r="B313" s="116"/>
      <c r="C313" s="46"/>
      <c r="F313" s="73"/>
    </row>
    <row r="314" spans="2:6" s="34" customFormat="1" x14ac:dyDescent="0.3">
      <c r="B314" s="116"/>
      <c r="C314" s="46"/>
      <c r="F314" s="73"/>
    </row>
    <row r="315" spans="2:6" s="34" customFormat="1" x14ac:dyDescent="0.3">
      <c r="B315" s="116"/>
      <c r="C315" s="46"/>
      <c r="F315" s="73"/>
    </row>
    <row r="316" spans="2:6" s="34" customFormat="1" x14ac:dyDescent="0.3">
      <c r="B316" s="116"/>
      <c r="C316" s="46"/>
      <c r="F316" s="73"/>
    </row>
    <row r="317" spans="2:6" s="34" customFormat="1" x14ac:dyDescent="0.3">
      <c r="B317" s="116"/>
      <c r="C317" s="46"/>
      <c r="F317" s="73"/>
    </row>
    <row r="318" spans="2:6" s="34" customFormat="1" x14ac:dyDescent="0.3">
      <c r="B318" s="116"/>
      <c r="C318" s="46"/>
      <c r="F318" s="73"/>
    </row>
    <row r="319" spans="2:6" s="34" customFormat="1" x14ac:dyDescent="0.3">
      <c r="B319" s="116"/>
      <c r="C319" s="46"/>
      <c r="F319" s="73"/>
    </row>
    <row r="320" spans="2:6" s="34" customFormat="1" x14ac:dyDescent="0.3">
      <c r="B320" s="116"/>
      <c r="C320" s="46"/>
      <c r="F320" s="73"/>
    </row>
    <row r="321" spans="2:6" s="34" customFormat="1" x14ac:dyDescent="0.3">
      <c r="B321" s="116"/>
      <c r="C321" s="46"/>
      <c r="F321" s="73"/>
    </row>
    <row r="322" spans="2:6" s="34" customFormat="1" x14ac:dyDescent="0.3">
      <c r="B322" s="116"/>
      <c r="C322" s="46"/>
      <c r="F322" s="73"/>
    </row>
    <row r="323" spans="2:6" s="34" customFormat="1" x14ac:dyDescent="0.3">
      <c r="B323" s="116"/>
      <c r="C323" s="46"/>
      <c r="F323" s="73"/>
    </row>
    <row r="324" spans="2:6" s="34" customFormat="1" x14ac:dyDescent="0.3">
      <c r="B324" s="116"/>
      <c r="C324" s="46"/>
      <c r="F324" s="73"/>
    </row>
    <row r="325" spans="2:6" s="34" customFormat="1" x14ac:dyDescent="0.3">
      <c r="B325" s="116"/>
      <c r="C325" s="46"/>
      <c r="F325" s="73"/>
    </row>
    <row r="326" spans="2:6" s="34" customFormat="1" x14ac:dyDescent="0.3">
      <c r="B326" s="116"/>
      <c r="C326" s="46"/>
      <c r="F326" s="73"/>
    </row>
    <row r="327" spans="2:6" s="34" customFormat="1" x14ac:dyDescent="0.3">
      <c r="B327" s="116"/>
      <c r="C327" s="46"/>
      <c r="F327" s="73"/>
    </row>
    <row r="328" spans="2:6" s="34" customFormat="1" x14ac:dyDescent="0.3">
      <c r="B328" s="116"/>
      <c r="C328" s="46"/>
      <c r="F328" s="73"/>
    </row>
    <row r="329" spans="2:6" s="34" customFormat="1" x14ac:dyDescent="0.3">
      <c r="B329" s="116"/>
      <c r="C329" s="46"/>
      <c r="F329" s="73"/>
    </row>
    <row r="330" spans="2:6" s="34" customFormat="1" x14ac:dyDescent="0.3">
      <c r="B330" s="116"/>
      <c r="C330" s="46"/>
      <c r="F330" s="73"/>
    </row>
    <row r="331" spans="2:6" s="34" customFormat="1" x14ac:dyDescent="0.3">
      <c r="B331" s="116"/>
      <c r="C331" s="46"/>
      <c r="F331" s="73"/>
    </row>
    <row r="332" spans="2:6" s="34" customFormat="1" x14ac:dyDescent="0.3">
      <c r="B332" s="116"/>
      <c r="C332" s="46"/>
      <c r="F332" s="73"/>
    </row>
    <row r="333" spans="2:6" s="34" customFormat="1" x14ac:dyDescent="0.3">
      <c r="B333" s="116"/>
      <c r="C333" s="46"/>
      <c r="F333" s="73"/>
    </row>
    <row r="334" spans="2:6" s="34" customFormat="1" x14ac:dyDescent="0.3">
      <c r="B334" s="116"/>
      <c r="C334" s="46"/>
      <c r="F334" s="73"/>
    </row>
    <row r="335" spans="2:6" s="34" customFormat="1" x14ac:dyDescent="0.3">
      <c r="B335" s="116"/>
      <c r="C335" s="46"/>
      <c r="F335" s="73"/>
    </row>
    <row r="336" spans="2:6" s="34" customFormat="1" x14ac:dyDescent="0.3">
      <c r="B336" s="116"/>
      <c r="C336" s="46"/>
      <c r="F336" s="73"/>
    </row>
    <row r="337" spans="2:6" s="34" customFormat="1" x14ac:dyDescent="0.3">
      <c r="B337" s="116"/>
      <c r="C337" s="46"/>
      <c r="F337" s="73"/>
    </row>
    <row r="338" spans="2:6" s="34" customFormat="1" x14ac:dyDescent="0.3">
      <c r="B338" s="116"/>
      <c r="C338" s="46"/>
      <c r="F338" s="73"/>
    </row>
    <row r="339" spans="2:6" s="34" customFormat="1" x14ac:dyDescent="0.3">
      <c r="B339" s="116"/>
      <c r="C339" s="46"/>
      <c r="F339" s="73"/>
    </row>
    <row r="340" spans="2:6" s="34" customFormat="1" x14ac:dyDescent="0.3">
      <c r="B340" s="116"/>
      <c r="C340" s="46"/>
      <c r="F340" s="73"/>
    </row>
    <row r="341" spans="2:6" s="34" customFormat="1" x14ac:dyDescent="0.3">
      <c r="B341" s="116"/>
      <c r="C341" s="46"/>
      <c r="F341" s="73"/>
    </row>
    <row r="342" spans="2:6" s="34" customFormat="1" x14ac:dyDescent="0.3">
      <c r="B342" s="116"/>
      <c r="C342" s="46"/>
      <c r="F342" s="73"/>
    </row>
    <row r="343" spans="2:6" s="34" customFormat="1" x14ac:dyDescent="0.3">
      <c r="B343" s="116"/>
      <c r="C343" s="46"/>
      <c r="F343" s="73"/>
    </row>
    <row r="344" spans="2:6" s="34" customFormat="1" x14ac:dyDescent="0.3">
      <c r="B344" s="116"/>
      <c r="C344" s="46"/>
      <c r="F344" s="73"/>
    </row>
    <row r="345" spans="2:6" s="34" customFormat="1" x14ac:dyDescent="0.3">
      <c r="B345" s="116"/>
      <c r="C345" s="46"/>
      <c r="F345" s="73"/>
    </row>
    <row r="346" spans="2:6" s="34" customFormat="1" x14ac:dyDescent="0.3">
      <c r="B346" s="116"/>
      <c r="C346" s="46"/>
      <c r="F346" s="73"/>
    </row>
    <row r="347" spans="2:6" s="34" customFormat="1" x14ac:dyDescent="0.3">
      <c r="B347" s="116"/>
      <c r="C347" s="46"/>
      <c r="F347" s="73"/>
    </row>
    <row r="348" spans="2:6" s="34" customFormat="1" x14ac:dyDescent="0.3">
      <c r="B348" s="116"/>
      <c r="C348" s="46"/>
      <c r="F348" s="73"/>
    </row>
    <row r="349" spans="2:6" s="34" customFormat="1" x14ac:dyDescent="0.3">
      <c r="B349" s="116"/>
      <c r="C349" s="46"/>
      <c r="F349" s="73"/>
    </row>
    <row r="350" spans="2:6" s="34" customFormat="1" x14ac:dyDescent="0.3">
      <c r="B350" s="116"/>
      <c r="C350" s="46"/>
      <c r="F350" s="73"/>
    </row>
    <row r="351" spans="2:6" s="34" customFormat="1" x14ac:dyDescent="0.3">
      <c r="B351" s="116"/>
      <c r="C351" s="46"/>
      <c r="F351" s="73"/>
    </row>
    <row r="352" spans="2:6" s="34" customFormat="1" x14ac:dyDescent="0.3">
      <c r="B352" s="116"/>
      <c r="C352" s="46"/>
      <c r="F352" s="73"/>
    </row>
    <row r="353" spans="2:6" s="34" customFormat="1" x14ac:dyDescent="0.3">
      <c r="B353" s="116"/>
      <c r="C353" s="46"/>
      <c r="F353" s="73"/>
    </row>
    <row r="354" spans="2:6" s="34" customFormat="1" x14ac:dyDescent="0.3">
      <c r="B354" s="116"/>
      <c r="C354" s="46"/>
      <c r="F354" s="73"/>
    </row>
    <row r="355" spans="2:6" s="34" customFormat="1" x14ac:dyDescent="0.3">
      <c r="B355" s="116"/>
      <c r="C355" s="46"/>
      <c r="F355" s="73"/>
    </row>
    <row r="356" spans="2:6" s="34" customFormat="1" x14ac:dyDescent="0.3">
      <c r="B356" s="116"/>
      <c r="C356" s="46"/>
      <c r="F356" s="73"/>
    </row>
    <row r="357" spans="2:6" s="34" customFormat="1" x14ac:dyDescent="0.3">
      <c r="B357" s="116"/>
      <c r="C357" s="46"/>
      <c r="F357" s="73"/>
    </row>
    <row r="358" spans="2:6" s="34" customFormat="1" x14ac:dyDescent="0.3">
      <c r="B358" s="116"/>
      <c r="C358" s="46"/>
      <c r="F358" s="73"/>
    </row>
    <row r="359" spans="2:6" s="34" customFormat="1" x14ac:dyDescent="0.3">
      <c r="B359" s="116"/>
      <c r="C359" s="46"/>
      <c r="F359" s="73"/>
    </row>
    <row r="360" spans="2:6" s="34" customFormat="1" x14ac:dyDescent="0.3">
      <c r="B360" s="116"/>
      <c r="C360" s="46"/>
      <c r="F360" s="73"/>
    </row>
    <row r="361" spans="2:6" s="34" customFormat="1" x14ac:dyDescent="0.3">
      <c r="B361" s="116"/>
      <c r="C361" s="46"/>
      <c r="F361" s="73"/>
    </row>
    <row r="362" spans="2:6" s="34" customFormat="1" x14ac:dyDescent="0.3">
      <c r="B362" s="116"/>
      <c r="C362" s="46"/>
      <c r="F362" s="73"/>
    </row>
    <row r="363" spans="2:6" s="34" customFormat="1" x14ac:dyDescent="0.3">
      <c r="B363" s="116"/>
      <c r="C363" s="46"/>
      <c r="F363" s="73"/>
    </row>
    <row r="364" spans="2:6" s="34" customFormat="1" x14ac:dyDescent="0.3">
      <c r="B364" s="116"/>
      <c r="C364" s="46"/>
      <c r="F364" s="73"/>
    </row>
    <row r="365" spans="2:6" s="34" customFormat="1" x14ac:dyDescent="0.3">
      <c r="B365" s="116"/>
      <c r="C365" s="46"/>
      <c r="F365" s="73"/>
    </row>
    <row r="366" spans="2:6" s="34" customFormat="1" x14ac:dyDescent="0.3">
      <c r="B366" s="116"/>
      <c r="C366" s="46"/>
      <c r="F366" s="73"/>
    </row>
    <row r="367" spans="2:6" s="34" customFormat="1" x14ac:dyDescent="0.3">
      <c r="B367" s="116"/>
      <c r="C367" s="46"/>
      <c r="F367" s="73"/>
    </row>
    <row r="368" spans="2:6" s="34" customFormat="1" x14ac:dyDescent="0.3">
      <c r="B368" s="116"/>
      <c r="C368" s="46"/>
      <c r="F368" s="73"/>
    </row>
    <row r="369" spans="2:6" s="34" customFormat="1" x14ac:dyDescent="0.3">
      <c r="B369" s="116"/>
      <c r="C369" s="46"/>
      <c r="F369" s="73"/>
    </row>
    <row r="370" spans="2:6" s="34" customFormat="1" x14ac:dyDescent="0.3">
      <c r="B370" s="116"/>
      <c r="C370" s="46"/>
      <c r="F370" s="73"/>
    </row>
    <row r="371" spans="2:6" s="34" customFormat="1" x14ac:dyDescent="0.3">
      <c r="B371" s="116"/>
      <c r="C371" s="46"/>
      <c r="F371" s="73"/>
    </row>
    <row r="372" spans="2:6" s="34" customFormat="1" x14ac:dyDescent="0.3">
      <c r="B372" s="116"/>
      <c r="C372" s="46"/>
      <c r="F372" s="73"/>
    </row>
    <row r="373" spans="2:6" s="34" customFormat="1" x14ac:dyDescent="0.3">
      <c r="B373" s="116"/>
      <c r="C373" s="46"/>
      <c r="F373" s="73"/>
    </row>
    <row r="374" spans="2:6" s="34" customFormat="1" x14ac:dyDescent="0.3">
      <c r="B374" s="116"/>
      <c r="C374" s="46"/>
      <c r="F374" s="73"/>
    </row>
    <row r="375" spans="2:6" s="34" customFormat="1" x14ac:dyDescent="0.3">
      <c r="B375" s="116"/>
      <c r="C375" s="46"/>
      <c r="F375" s="73"/>
    </row>
    <row r="376" spans="2:6" s="34" customFormat="1" x14ac:dyDescent="0.3">
      <c r="B376" s="116"/>
      <c r="C376" s="46"/>
      <c r="F376" s="73"/>
    </row>
    <row r="377" spans="2:6" s="34" customFormat="1" x14ac:dyDescent="0.3">
      <c r="B377" s="116"/>
      <c r="C377" s="46"/>
      <c r="F377" s="73"/>
    </row>
    <row r="378" spans="2:6" s="34" customFormat="1" x14ac:dyDescent="0.3">
      <c r="B378" s="116"/>
      <c r="C378" s="46"/>
      <c r="F378" s="73"/>
    </row>
    <row r="379" spans="2:6" s="34" customFormat="1" x14ac:dyDescent="0.3">
      <c r="B379" s="116"/>
      <c r="C379" s="46"/>
      <c r="F379" s="73"/>
    </row>
    <row r="380" spans="2:6" s="34" customFormat="1" x14ac:dyDescent="0.3">
      <c r="B380" s="116"/>
      <c r="C380" s="46"/>
      <c r="F380" s="73"/>
    </row>
    <row r="381" spans="2:6" s="34" customFormat="1" x14ac:dyDescent="0.3">
      <c r="B381" s="116"/>
      <c r="C381" s="46"/>
      <c r="F381" s="73"/>
    </row>
    <row r="382" spans="2:6" s="34" customFormat="1" x14ac:dyDescent="0.3">
      <c r="B382" s="116"/>
      <c r="C382" s="46"/>
      <c r="F382" s="73"/>
    </row>
    <row r="383" spans="2:6" s="34" customFormat="1" x14ac:dyDescent="0.3">
      <c r="B383" s="116"/>
      <c r="C383" s="46"/>
      <c r="F383" s="73"/>
    </row>
    <row r="384" spans="2:6" s="34" customFormat="1" x14ac:dyDescent="0.3">
      <c r="B384" s="116"/>
      <c r="C384" s="46"/>
      <c r="F384" s="73"/>
    </row>
    <row r="385" spans="2:6" s="34" customFormat="1" x14ac:dyDescent="0.3">
      <c r="B385" s="116"/>
      <c r="C385" s="46"/>
      <c r="F385" s="73"/>
    </row>
    <row r="386" spans="2:6" s="34" customFormat="1" x14ac:dyDescent="0.3">
      <c r="B386" s="116"/>
      <c r="C386" s="46"/>
      <c r="F386" s="73"/>
    </row>
    <row r="387" spans="2:6" s="34" customFormat="1" x14ac:dyDescent="0.3">
      <c r="B387" s="116"/>
      <c r="C387" s="46"/>
      <c r="F387" s="73"/>
    </row>
    <row r="388" spans="2:6" s="34" customFormat="1" x14ac:dyDescent="0.3">
      <c r="B388" s="116"/>
      <c r="C388" s="46"/>
      <c r="F388" s="73"/>
    </row>
    <row r="389" spans="2:6" s="34" customFormat="1" x14ac:dyDescent="0.3">
      <c r="B389" s="116"/>
      <c r="C389" s="46"/>
      <c r="F389" s="73"/>
    </row>
    <row r="390" spans="2:6" s="34" customFormat="1" x14ac:dyDescent="0.3">
      <c r="B390" s="116"/>
      <c r="C390" s="46"/>
      <c r="F390" s="73"/>
    </row>
    <row r="391" spans="2:6" s="34" customFormat="1" x14ac:dyDescent="0.3">
      <c r="B391" s="116"/>
      <c r="C391" s="46"/>
      <c r="F391" s="73"/>
    </row>
    <row r="392" spans="2:6" s="34" customFormat="1" x14ac:dyDescent="0.3">
      <c r="B392" s="116"/>
      <c r="C392" s="46"/>
      <c r="F392" s="73"/>
    </row>
    <row r="393" spans="2:6" s="34" customFormat="1" x14ac:dyDescent="0.3">
      <c r="B393" s="116"/>
      <c r="C393" s="46"/>
      <c r="F393" s="73"/>
    </row>
    <row r="394" spans="2:6" s="34" customFormat="1" x14ac:dyDescent="0.3">
      <c r="B394" s="116"/>
      <c r="C394" s="46"/>
      <c r="F394" s="73"/>
    </row>
    <row r="395" spans="2:6" s="34" customFormat="1" x14ac:dyDescent="0.3">
      <c r="B395" s="116"/>
      <c r="C395" s="46"/>
      <c r="F395" s="73"/>
    </row>
    <row r="396" spans="2:6" s="34" customFormat="1" x14ac:dyDescent="0.3">
      <c r="B396" s="116"/>
      <c r="C396" s="46"/>
      <c r="F396" s="73"/>
    </row>
    <row r="397" spans="2:6" s="34" customFormat="1" x14ac:dyDescent="0.3">
      <c r="B397" s="116"/>
      <c r="C397" s="46"/>
      <c r="F397" s="73"/>
    </row>
    <row r="398" spans="2:6" s="34" customFormat="1" x14ac:dyDescent="0.3">
      <c r="B398" s="116"/>
      <c r="C398" s="46"/>
      <c r="F398" s="73"/>
    </row>
    <row r="399" spans="2:6" s="34" customFormat="1" x14ac:dyDescent="0.3">
      <c r="B399" s="116"/>
      <c r="C399" s="46"/>
      <c r="F399" s="73"/>
    </row>
    <row r="400" spans="2:6" s="34" customFormat="1" x14ac:dyDescent="0.3">
      <c r="B400" s="116"/>
      <c r="C400" s="46"/>
      <c r="F400" s="73"/>
    </row>
    <row r="401" spans="2:6" s="34" customFormat="1" x14ac:dyDescent="0.3">
      <c r="B401" s="116"/>
      <c r="C401" s="46"/>
      <c r="F401" s="73"/>
    </row>
    <row r="402" spans="2:6" s="34" customFormat="1" x14ac:dyDescent="0.3">
      <c r="B402" s="116"/>
      <c r="C402" s="46"/>
      <c r="F402" s="73"/>
    </row>
    <row r="403" spans="2:6" s="34" customFormat="1" x14ac:dyDescent="0.3">
      <c r="B403" s="116"/>
      <c r="C403" s="46"/>
      <c r="F403" s="73"/>
    </row>
    <row r="404" spans="2:6" s="34" customFormat="1" x14ac:dyDescent="0.3">
      <c r="B404" s="116"/>
      <c r="C404" s="46"/>
      <c r="F404" s="73"/>
    </row>
    <row r="405" spans="2:6" s="34" customFormat="1" x14ac:dyDescent="0.3">
      <c r="B405" s="116"/>
      <c r="C405" s="46"/>
      <c r="F405" s="73"/>
    </row>
    <row r="406" spans="2:6" s="34" customFormat="1" x14ac:dyDescent="0.3">
      <c r="B406" s="116"/>
      <c r="C406" s="46"/>
      <c r="F406" s="73"/>
    </row>
    <row r="407" spans="2:6" s="34" customFormat="1" x14ac:dyDescent="0.3">
      <c r="B407" s="116"/>
      <c r="C407" s="46"/>
      <c r="F407" s="73"/>
    </row>
    <row r="408" spans="2:6" s="34" customFormat="1" x14ac:dyDescent="0.3">
      <c r="B408" s="116"/>
      <c r="C408" s="46"/>
      <c r="F408" s="73"/>
    </row>
    <row r="409" spans="2:6" s="34" customFormat="1" x14ac:dyDescent="0.3">
      <c r="B409" s="116"/>
      <c r="C409" s="46"/>
      <c r="F409" s="73"/>
    </row>
    <row r="410" spans="2:6" s="34" customFormat="1" x14ac:dyDescent="0.3">
      <c r="B410" s="116"/>
      <c r="C410" s="46"/>
      <c r="F410" s="73"/>
    </row>
    <row r="411" spans="2:6" s="34" customFormat="1" x14ac:dyDescent="0.3">
      <c r="B411" s="116"/>
      <c r="C411" s="46"/>
      <c r="F411" s="73"/>
    </row>
    <row r="412" spans="2:6" s="34" customFormat="1" x14ac:dyDescent="0.3">
      <c r="B412" s="116"/>
      <c r="C412" s="46"/>
      <c r="F412" s="73"/>
    </row>
    <row r="413" spans="2:6" s="34" customFormat="1" x14ac:dyDescent="0.3">
      <c r="B413" s="116"/>
      <c r="C413" s="46"/>
      <c r="F413" s="73"/>
    </row>
    <row r="414" spans="2:6" s="34" customFormat="1" x14ac:dyDescent="0.3">
      <c r="B414" s="116"/>
      <c r="C414" s="46"/>
      <c r="F414" s="73"/>
    </row>
    <row r="415" spans="2:6" s="34" customFormat="1" x14ac:dyDescent="0.3">
      <c r="B415" s="116"/>
      <c r="C415" s="46"/>
      <c r="F415" s="73"/>
    </row>
    <row r="416" spans="2:6" s="34" customFormat="1" x14ac:dyDescent="0.3">
      <c r="B416" s="116"/>
      <c r="C416" s="46"/>
      <c r="F416" s="73"/>
    </row>
    <row r="417" spans="2:6" s="34" customFormat="1" x14ac:dyDescent="0.3">
      <c r="B417" s="116"/>
      <c r="C417" s="46"/>
      <c r="F417" s="73"/>
    </row>
    <row r="418" spans="2:6" s="34" customFormat="1" x14ac:dyDescent="0.3">
      <c r="B418" s="116"/>
      <c r="C418" s="46"/>
      <c r="F418" s="73"/>
    </row>
    <row r="419" spans="2:6" s="34" customFormat="1" x14ac:dyDescent="0.3">
      <c r="B419" s="116"/>
      <c r="C419" s="46"/>
      <c r="F419" s="73"/>
    </row>
    <row r="420" spans="2:6" s="34" customFormat="1" x14ac:dyDescent="0.3">
      <c r="B420" s="116"/>
      <c r="C420" s="46"/>
      <c r="F420" s="73"/>
    </row>
    <row r="421" spans="2:6" s="34" customFormat="1" x14ac:dyDescent="0.3">
      <c r="B421" s="116"/>
      <c r="C421" s="46"/>
      <c r="F421" s="73"/>
    </row>
    <row r="422" spans="2:6" s="34" customFormat="1" x14ac:dyDescent="0.3">
      <c r="B422" s="116"/>
      <c r="C422" s="46"/>
      <c r="F422" s="73"/>
    </row>
    <row r="423" spans="2:6" s="34" customFormat="1" x14ac:dyDescent="0.3">
      <c r="B423" s="116"/>
      <c r="C423" s="46"/>
      <c r="F423" s="73"/>
    </row>
    <row r="424" spans="2:6" s="34" customFormat="1" x14ac:dyDescent="0.3">
      <c r="B424" s="116"/>
      <c r="C424" s="46"/>
      <c r="F424" s="73"/>
    </row>
    <row r="425" spans="2:6" s="34" customFormat="1" x14ac:dyDescent="0.3">
      <c r="B425" s="116"/>
      <c r="C425" s="46"/>
      <c r="F425" s="73"/>
    </row>
    <row r="426" spans="2:6" s="34" customFormat="1" x14ac:dyDescent="0.3">
      <c r="B426" s="116"/>
      <c r="C426" s="46"/>
      <c r="F426" s="73"/>
    </row>
    <row r="427" spans="2:6" s="34" customFormat="1" x14ac:dyDescent="0.3">
      <c r="B427" s="116"/>
      <c r="C427" s="46"/>
      <c r="F427" s="73"/>
    </row>
    <row r="428" spans="2:6" s="34" customFormat="1" x14ac:dyDescent="0.3">
      <c r="B428" s="116"/>
      <c r="C428" s="46"/>
      <c r="F428" s="73"/>
    </row>
    <row r="429" spans="2:6" s="34" customFormat="1" x14ac:dyDescent="0.3">
      <c r="B429" s="116"/>
      <c r="C429" s="46"/>
      <c r="F429" s="73"/>
    </row>
    <row r="430" spans="2:6" s="34" customFormat="1" x14ac:dyDescent="0.3">
      <c r="B430" s="116"/>
      <c r="C430" s="46"/>
      <c r="F430" s="73"/>
    </row>
    <row r="431" spans="2:6" s="34" customFormat="1" x14ac:dyDescent="0.3">
      <c r="B431" s="116"/>
      <c r="C431" s="46"/>
      <c r="F431" s="73"/>
    </row>
    <row r="432" spans="2:6" s="34" customFormat="1" x14ac:dyDescent="0.3">
      <c r="B432" s="116"/>
      <c r="C432" s="46"/>
      <c r="F432" s="73"/>
    </row>
    <row r="433" spans="2:6" s="34" customFormat="1" x14ac:dyDescent="0.3">
      <c r="B433" s="116"/>
      <c r="C433" s="46"/>
      <c r="F433" s="73"/>
    </row>
    <row r="434" spans="2:6" s="34" customFormat="1" x14ac:dyDescent="0.3">
      <c r="B434" s="116"/>
      <c r="C434" s="46"/>
      <c r="F434" s="73"/>
    </row>
    <row r="435" spans="2:6" s="34" customFormat="1" x14ac:dyDescent="0.3">
      <c r="B435" s="116"/>
      <c r="C435" s="46"/>
      <c r="F435" s="73"/>
    </row>
    <row r="436" spans="2:6" s="34" customFormat="1" x14ac:dyDescent="0.3">
      <c r="B436" s="116"/>
      <c r="C436" s="46"/>
      <c r="F436" s="73"/>
    </row>
    <row r="437" spans="2:6" s="34" customFormat="1" x14ac:dyDescent="0.3">
      <c r="B437" s="116"/>
      <c r="C437" s="46"/>
      <c r="F437" s="73"/>
    </row>
    <row r="438" spans="2:6" s="34" customFormat="1" x14ac:dyDescent="0.3">
      <c r="B438" s="116"/>
      <c r="C438" s="46"/>
      <c r="F438" s="73"/>
    </row>
    <row r="439" spans="2:6" s="34" customFormat="1" x14ac:dyDescent="0.3">
      <c r="B439" s="116"/>
      <c r="C439" s="46"/>
      <c r="F439" s="73"/>
    </row>
    <row r="440" spans="2:6" s="34" customFormat="1" x14ac:dyDescent="0.3">
      <c r="B440" s="116"/>
      <c r="C440" s="46"/>
      <c r="F440" s="73"/>
    </row>
    <row r="441" spans="2:6" s="34" customFormat="1" x14ac:dyDescent="0.3">
      <c r="B441" s="116"/>
      <c r="C441" s="46"/>
      <c r="F441" s="73"/>
    </row>
    <row r="442" spans="2:6" s="34" customFormat="1" x14ac:dyDescent="0.3">
      <c r="B442" s="116"/>
      <c r="C442" s="46"/>
      <c r="F442" s="73"/>
    </row>
    <row r="443" spans="2:6" s="34" customFormat="1" x14ac:dyDescent="0.3">
      <c r="B443" s="116"/>
      <c r="C443" s="46"/>
      <c r="F443" s="73"/>
    </row>
    <row r="444" spans="2:6" s="34" customFormat="1" x14ac:dyDescent="0.3">
      <c r="B444" s="116"/>
      <c r="C444" s="46"/>
      <c r="F444" s="73"/>
    </row>
    <row r="445" spans="2:6" s="34" customFormat="1" x14ac:dyDescent="0.3">
      <c r="B445" s="116"/>
      <c r="C445" s="46"/>
      <c r="F445" s="73"/>
    </row>
    <row r="446" spans="2:6" s="34" customFormat="1" x14ac:dyDescent="0.3">
      <c r="B446" s="116"/>
      <c r="C446" s="46"/>
      <c r="F446" s="73"/>
    </row>
    <row r="447" spans="2:6" s="34" customFormat="1" x14ac:dyDescent="0.3">
      <c r="B447" s="116"/>
      <c r="C447" s="46"/>
      <c r="F447" s="73"/>
    </row>
    <row r="448" spans="2:6" s="34" customFormat="1" x14ac:dyDescent="0.3">
      <c r="B448" s="116"/>
      <c r="C448" s="46"/>
      <c r="F448" s="73"/>
    </row>
    <row r="449" spans="2:6" s="34" customFormat="1" x14ac:dyDescent="0.3">
      <c r="B449" s="116"/>
      <c r="C449" s="46"/>
      <c r="F449" s="73"/>
    </row>
    <row r="450" spans="2:6" s="34" customFormat="1" x14ac:dyDescent="0.3">
      <c r="B450" s="116"/>
      <c r="C450" s="46"/>
      <c r="F450" s="73"/>
    </row>
    <row r="451" spans="2:6" s="34" customFormat="1" x14ac:dyDescent="0.3">
      <c r="B451" s="116"/>
      <c r="C451" s="46"/>
      <c r="F451" s="73"/>
    </row>
    <row r="452" spans="2:6" s="34" customFormat="1" x14ac:dyDescent="0.3">
      <c r="B452" s="116"/>
      <c r="C452" s="46"/>
      <c r="F452" s="73"/>
    </row>
    <row r="453" spans="2:6" s="34" customFormat="1" x14ac:dyDescent="0.3">
      <c r="B453" s="116"/>
      <c r="C453" s="46"/>
      <c r="F453" s="73"/>
    </row>
    <row r="454" spans="2:6" s="34" customFormat="1" x14ac:dyDescent="0.3">
      <c r="B454" s="116"/>
      <c r="C454" s="46"/>
      <c r="F454" s="73"/>
    </row>
    <row r="455" spans="2:6" s="34" customFormat="1" x14ac:dyDescent="0.3">
      <c r="B455" s="116"/>
      <c r="C455" s="46"/>
      <c r="F455" s="73"/>
    </row>
    <row r="456" spans="2:6" s="34" customFormat="1" x14ac:dyDescent="0.3">
      <c r="B456" s="116"/>
      <c r="C456" s="46"/>
      <c r="F456" s="73"/>
    </row>
    <row r="457" spans="2:6" s="34" customFormat="1" x14ac:dyDescent="0.3">
      <c r="B457" s="116"/>
      <c r="C457" s="46"/>
      <c r="F457" s="73"/>
    </row>
    <row r="458" spans="2:6" s="34" customFormat="1" x14ac:dyDescent="0.3">
      <c r="B458" s="116"/>
      <c r="C458" s="46"/>
      <c r="F458" s="73"/>
    </row>
    <row r="459" spans="2:6" s="34" customFormat="1" x14ac:dyDescent="0.3">
      <c r="B459" s="116"/>
      <c r="C459" s="46"/>
      <c r="F459" s="73"/>
    </row>
    <row r="460" spans="2:6" s="34" customFormat="1" x14ac:dyDescent="0.3">
      <c r="B460" s="116"/>
      <c r="C460" s="46"/>
      <c r="F460" s="73"/>
    </row>
    <row r="461" spans="2:6" s="34" customFormat="1" x14ac:dyDescent="0.3">
      <c r="B461" s="116"/>
      <c r="C461" s="46"/>
      <c r="F461" s="73"/>
    </row>
    <row r="462" spans="2:6" s="34" customFormat="1" x14ac:dyDescent="0.3">
      <c r="B462" s="116"/>
      <c r="C462" s="46"/>
      <c r="F462" s="73"/>
    </row>
    <row r="463" spans="2:6" s="34" customFormat="1" x14ac:dyDescent="0.3">
      <c r="B463" s="116"/>
      <c r="C463" s="46"/>
      <c r="F463" s="73"/>
    </row>
    <row r="464" spans="2:6" s="34" customFormat="1" x14ac:dyDescent="0.3">
      <c r="B464" s="116"/>
      <c r="C464" s="46"/>
      <c r="F464" s="73"/>
    </row>
    <row r="465" spans="2:6" s="34" customFormat="1" x14ac:dyDescent="0.3">
      <c r="B465" s="116"/>
      <c r="C465" s="46"/>
      <c r="F465" s="73"/>
    </row>
    <row r="466" spans="2:6" s="34" customFormat="1" x14ac:dyDescent="0.3">
      <c r="B466" s="116"/>
      <c r="C466" s="46"/>
      <c r="F466" s="73"/>
    </row>
    <row r="467" spans="2:6" s="34" customFormat="1" x14ac:dyDescent="0.3">
      <c r="B467" s="116"/>
      <c r="C467" s="46"/>
      <c r="F467" s="73"/>
    </row>
    <row r="468" spans="2:6" s="34" customFormat="1" x14ac:dyDescent="0.3">
      <c r="B468" s="116"/>
      <c r="C468" s="46"/>
      <c r="F468" s="73"/>
    </row>
    <row r="469" spans="2:6" s="34" customFormat="1" x14ac:dyDescent="0.3">
      <c r="B469" s="116"/>
      <c r="C469" s="46"/>
      <c r="F469" s="73"/>
    </row>
    <row r="470" spans="2:6" s="34" customFormat="1" x14ac:dyDescent="0.3">
      <c r="B470" s="116"/>
      <c r="C470" s="46"/>
      <c r="F470" s="73"/>
    </row>
    <row r="471" spans="2:6" s="34" customFormat="1" x14ac:dyDescent="0.3">
      <c r="B471" s="116"/>
      <c r="C471" s="46"/>
      <c r="F471" s="73"/>
    </row>
    <row r="472" spans="2:6" s="34" customFormat="1" x14ac:dyDescent="0.3">
      <c r="B472" s="116"/>
      <c r="C472" s="46"/>
      <c r="F472" s="73"/>
    </row>
    <row r="473" spans="2:6" s="34" customFormat="1" x14ac:dyDescent="0.3">
      <c r="B473" s="116"/>
      <c r="C473" s="46"/>
      <c r="F473" s="73"/>
    </row>
    <row r="474" spans="2:6" s="34" customFormat="1" x14ac:dyDescent="0.3">
      <c r="B474" s="116"/>
      <c r="C474" s="46"/>
      <c r="F474" s="73"/>
    </row>
    <row r="475" spans="2:6" s="34" customFormat="1" x14ac:dyDescent="0.3">
      <c r="B475" s="116"/>
      <c r="C475" s="46"/>
      <c r="F475" s="73"/>
    </row>
    <row r="476" spans="2:6" s="34" customFormat="1" x14ac:dyDescent="0.3">
      <c r="B476" s="116"/>
      <c r="C476" s="46"/>
      <c r="F476" s="73"/>
    </row>
    <row r="477" spans="2:6" s="34" customFormat="1" x14ac:dyDescent="0.3">
      <c r="B477" s="116"/>
      <c r="C477" s="46"/>
      <c r="F477" s="73"/>
    </row>
    <row r="478" spans="2:6" s="34" customFormat="1" x14ac:dyDescent="0.3">
      <c r="B478" s="116"/>
      <c r="C478" s="46"/>
      <c r="F478" s="73"/>
    </row>
    <row r="479" spans="2:6" s="34" customFormat="1" x14ac:dyDescent="0.3">
      <c r="B479" s="116"/>
      <c r="C479" s="46"/>
      <c r="F479" s="73"/>
    </row>
    <row r="480" spans="2:6" s="34" customFormat="1" x14ac:dyDescent="0.3">
      <c r="B480" s="116"/>
      <c r="C480" s="46"/>
      <c r="F480" s="73"/>
    </row>
    <row r="481" spans="2:6" s="34" customFormat="1" x14ac:dyDescent="0.3">
      <c r="B481" s="116"/>
      <c r="C481" s="46"/>
      <c r="F481" s="73"/>
    </row>
    <row r="482" spans="2:6" s="34" customFormat="1" x14ac:dyDescent="0.3">
      <c r="B482" s="116"/>
      <c r="C482" s="46"/>
      <c r="F482" s="73"/>
    </row>
    <row r="483" spans="2:6" s="34" customFormat="1" x14ac:dyDescent="0.3">
      <c r="B483" s="116"/>
      <c r="C483" s="46"/>
      <c r="F483" s="73"/>
    </row>
    <row r="484" spans="2:6" s="34" customFormat="1" x14ac:dyDescent="0.3">
      <c r="B484" s="116"/>
      <c r="C484" s="46"/>
      <c r="F484" s="73"/>
    </row>
    <row r="485" spans="2:6" s="34" customFormat="1" x14ac:dyDescent="0.3">
      <c r="B485" s="116"/>
      <c r="C485" s="46"/>
      <c r="F485" s="73"/>
    </row>
    <row r="486" spans="2:6" s="34" customFormat="1" x14ac:dyDescent="0.3">
      <c r="B486" s="116"/>
      <c r="C486" s="46"/>
      <c r="F486" s="73"/>
    </row>
    <row r="487" spans="2:6" s="34" customFormat="1" x14ac:dyDescent="0.3">
      <c r="B487" s="116"/>
      <c r="C487" s="46"/>
      <c r="F487" s="73"/>
    </row>
    <row r="488" spans="2:6" s="34" customFormat="1" x14ac:dyDescent="0.3">
      <c r="B488" s="116"/>
      <c r="C488" s="46"/>
      <c r="F488" s="73"/>
    </row>
    <row r="489" spans="2:6" s="34" customFormat="1" x14ac:dyDescent="0.3">
      <c r="B489" s="116"/>
      <c r="C489" s="46"/>
      <c r="F489" s="73"/>
    </row>
    <row r="490" spans="2:6" s="34" customFormat="1" x14ac:dyDescent="0.3">
      <c r="B490" s="116"/>
      <c r="C490" s="46"/>
      <c r="F490" s="73"/>
    </row>
    <row r="491" spans="2:6" s="34" customFormat="1" x14ac:dyDescent="0.3">
      <c r="B491" s="116"/>
      <c r="C491" s="46"/>
      <c r="F491" s="73"/>
    </row>
    <row r="492" spans="2:6" s="34" customFormat="1" x14ac:dyDescent="0.3">
      <c r="B492" s="116"/>
      <c r="C492" s="46"/>
      <c r="F492" s="73"/>
    </row>
    <row r="493" spans="2:6" s="34" customFormat="1" x14ac:dyDescent="0.3">
      <c r="B493" s="116"/>
      <c r="C493" s="46"/>
      <c r="F493" s="73"/>
    </row>
    <row r="494" spans="2:6" s="34" customFormat="1" x14ac:dyDescent="0.3">
      <c r="B494" s="116"/>
      <c r="C494" s="46"/>
      <c r="F494" s="73"/>
    </row>
    <row r="495" spans="2:6" s="34" customFormat="1" x14ac:dyDescent="0.3">
      <c r="B495" s="116"/>
      <c r="C495" s="46"/>
      <c r="F495" s="73"/>
    </row>
    <row r="496" spans="2:6" s="34" customFormat="1" x14ac:dyDescent="0.3">
      <c r="B496" s="116"/>
      <c r="C496" s="46"/>
      <c r="F496" s="73"/>
    </row>
    <row r="497" spans="2:6" s="34" customFormat="1" x14ac:dyDescent="0.3">
      <c r="B497" s="116"/>
      <c r="C497" s="46"/>
      <c r="F497" s="73"/>
    </row>
    <row r="498" spans="2:6" s="34" customFormat="1" x14ac:dyDescent="0.3">
      <c r="B498" s="116"/>
      <c r="C498" s="46"/>
      <c r="F498" s="73"/>
    </row>
    <row r="499" spans="2:6" s="34" customFormat="1" x14ac:dyDescent="0.3">
      <c r="B499" s="116"/>
      <c r="C499" s="46"/>
      <c r="F499" s="73"/>
    </row>
    <row r="500" spans="2:6" s="34" customFormat="1" x14ac:dyDescent="0.3">
      <c r="B500" s="116"/>
      <c r="C500" s="46"/>
      <c r="F500" s="73"/>
    </row>
    <row r="501" spans="2:6" s="34" customFormat="1" x14ac:dyDescent="0.3">
      <c r="B501" s="116"/>
      <c r="C501" s="46"/>
      <c r="F501" s="73"/>
    </row>
    <row r="502" spans="2:6" s="34" customFormat="1" x14ac:dyDescent="0.3">
      <c r="B502" s="116"/>
      <c r="C502" s="46"/>
      <c r="F502" s="73"/>
    </row>
    <row r="503" spans="2:6" s="34" customFormat="1" x14ac:dyDescent="0.3">
      <c r="B503" s="116"/>
      <c r="C503" s="46"/>
      <c r="F503" s="73"/>
    </row>
    <row r="504" spans="2:6" s="34" customFormat="1" x14ac:dyDescent="0.3">
      <c r="B504" s="116"/>
      <c r="C504" s="46"/>
      <c r="F504" s="73"/>
    </row>
    <row r="505" spans="2:6" s="34" customFormat="1" x14ac:dyDescent="0.3">
      <c r="B505" s="116"/>
      <c r="C505" s="46"/>
      <c r="F505" s="73"/>
    </row>
    <row r="506" spans="2:6" s="34" customFormat="1" x14ac:dyDescent="0.3">
      <c r="B506" s="116"/>
      <c r="C506" s="46"/>
      <c r="F506" s="73"/>
    </row>
    <row r="507" spans="2:6" s="34" customFormat="1" x14ac:dyDescent="0.3">
      <c r="B507" s="116"/>
      <c r="C507" s="46"/>
      <c r="F507" s="73"/>
    </row>
    <row r="508" spans="2:6" s="34" customFormat="1" x14ac:dyDescent="0.3">
      <c r="B508" s="116"/>
      <c r="C508" s="46"/>
      <c r="F508" s="73"/>
    </row>
    <row r="509" spans="2:6" s="34" customFormat="1" x14ac:dyDescent="0.3">
      <c r="B509" s="116"/>
      <c r="C509" s="46"/>
      <c r="F509" s="73"/>
    </row>
    <row r="510" spans="2:6" s="34" customFormat="1" x14ac:dyDescent="0.3">
      <c r="B510" s="116"/>
      <c r="C510" s="46"/>
      <c r="F510" s="73"/>
    </row>
    <row r="511" spans="2:6" s="34" customFormat="1" x14ac:dyDescent="0.3">
      <c r="B511" s="116"/>
      <c r="C511" s="46"/>
      <c r="F511" s="73"/>
    </row>
    <row r="512" spans="2:6" s="34" customFormat="1" x14ac:dyDescent="0.3">
      <c r="B512" s="116"/>
      <c r="C512" s="46"/>
      <c r="F512" s="73"/>
    </row>
    <row r="513" spans="2:6" s="34" customFormat="1" x14ac:dyDescent="0.3">
      <c r="B513" s="116"/>
      <c r="C513" s="46"/>
      <c r="F513" s="73"/>
    </row>
    <row r="514" spans="2:6" s="34" customFormat="1" x14ac:dyDescent="0.3">
      <c r="B514" s="116"/>
      <c r="C514" s="46"/>
      <c r="F514" s="73"/>
    </row>
    <row r="515" spans="2:6" s="34" customFormat="1" x14ac:dyDescent="0.3">
      <c r="B515" s="116"/>
      <c r="C515" s="46"/>
      <c r="F515" s="73"/>
    </row>
    <row r="516" spans="2:6" s="34" customFormat="1" x14ac:dyDescent="0.3">
      <c r="B516" s="116"/>
      <c r="C516" s="46"/>
      <c r="F516" s="73"/>
    </row>
    <row r="517" spans="2:6" s="34" customFormat="1" x14ac:dyDescent="0.3">
      <c r="B517" s="116"/>
      <c r="C517" s="46"/>
      <c r="F517" s="73"/>
    </row>
    <row r="518" spans="2:6" s="34" customFormat="1" x14ac:dyDescent="0.3">
      <c r="B518" s="116"/>
      <c r="C518" s="46"/>
      <c r="F518" s="73"/>
    </row>
    <row r="519" spans="2:6" s="34" customFormat="1" x14ac:dyDescent="0.3">
      <c r="B519" s="116"/>
      <c r="C519" s="46"/>
      <c r="F519" s="73"/>
    </row>
    <row r="520" spans="2:6" s="34" customFormat="1" x14ac:dyDescent="0.3">
      <c r="B520" s="116"/>
      <c r="C520" s="46"/>
      <c r="F520" s="73"/>
    </row>
    <row r="521" spans="2:6" s="34" customFormat="1" x14ac:dyDescent="0.3">
      <c r="B521" s="116"/>
      <c r="C521" s="46"/>
      <c r="F521" s="73"/>
    </row>
    <row r="522" spans="2:6" s="34" customFormat="1" x14ac:dyDescent="0.3">
      <c r="B522" s="116"/>
      <c r="C522" s="46"/>
      <c r="F522" s="73"/>
    </row>
    <row r="523" spans="2:6" s="34" customFormat="1" x14ac:dyDescent="0.3">
      <c r="B523" s="116"/>
      <c r="C523" s="46"/>
      <c r="F523" s="73"/>
    </row>
    <row r="524" spans="2:6" s="34" customFormat="1" x14ac:dyDescent="0.3">
      <c r="B524" s="116"/>
      <c r="C524" s="46"/>
      <c r="F524" s="73"/>
    </row>
    <row r="525" spans="2:6" s="34" customFormat="1" x14ac:dyDescent="0.3">
      <c r="B525" s="116"/>
      <c r="C525" s="46"/>
      <c r="F525" s="73"/>
    </row>
    <row r="526" spans="2:6" s="34" customFormat="1" x14ac:dyDescent="0.3">
      <c r="B526" s="116"/>
      <c r="C526" s="46"/>
      <c r="F526" s="73"/>
    </row>
    <row r="527" spans="2:6" s="34" customFormat="1" x14ac:dyDescent="0.3">
      <c r="B527" s="116"/>
      <c r="C527" s="46"/>
      <c r="F527" s="73"/>
    </row>
    <row r="528" spans="2:6" s="34" customFormat="1" x14ac:dyDescent="0.3">
      <c r="B528" s="116"/>
      <c r="C528" s="46"/>
      <c r="F528" s="73"/>
    </row>
    <row r="529" spans="2:6" s="34" customFormat="1" x14ac:dyDescent="0.3">
      <c r="B529" s="116"/>
      <c r="C529" s="46"/>
      <c r="F529" s="73"/>
    </row>
    <row r="530" spans="2:6" s="34" customFormat="1" x14ac:dyDescent="0.3">
      <c r="B530" s="116"/>
      <c r="C530" s="46"/>
      <c r="F530" s="73"/>
    </row>
    <row r="531" spans="2:6" s="34" customFormat="1" x14ac:dyDescent="0.3">
      <c r="B531" s="116"/>
      <c r="C531" s="46"/>
      <c r="F531" s="73"/>
    </row>
    <row r="532" spans="2:6" s="34" customFormat="1" x14ac:dyDescent="0.3">
      <c r="B532" s="116"/>
      <c r="C532" s="46"/>
      <c r="F532" s="73"/>
    </row>
    <row r="533" spans="2:6" s="34" customFormat="1" x14ac:dyDescent="0.3">
      <c r="B533" s="116"/>
      <c r="C533" s="46"/>
      <c r="F533" s="73"/>
    </row>
    <row r="534" spans="2:6" s="34" customFormat="1" x14ac:dyDescent="0.3">
      <c r="B534" s="116"/>
      <c r="C534" s="46"/>
      <c r="F534" s="73"/>
    </row>
    <row r="535" spans="2:6" s="34" customFormat="1" x14ac:dyDescent="0.3">
      <c r="B535" s="116"/>
      <c r="C535" s="46"/>
      <c r="F535" s="73"/>
    </row>
    <row r="536" spans="2:6" s="34" customFormat="1" x14ac:dyDescent="0.3">
      <c r="B536" s="116"/>
      <c r="C536" s="46"/>
      <c r="F536" s="73"/>
    </row>
    <row r="537" spans="2:6" s="34" customFormat="1" x14ac:dyDescent="0.3">
      <c r="B537" s="116"/>
      <c r="C537" s="46"/>
      <c r="F537" s="73"/>
    </row>
    <row r="538" spans="2:6" s="34" customFormat="1" x14ac:dyDescent="0.3">
      <c r="B538" s="116"/>
      <c r="C538" s="46"/>
      <c r="F538" s="73"/>
    </row>
    <row r="539" spans="2:6" s="34" customFormat="1" x14ac:dyDescent="0.3">
      <c r="B539" s="116"/>
      <c r="C539" s="46"/>
      <c r="F539" s="73"/>
    </row>
    <row r="540" spans="2:6" s="34" customFormat="1" x14ac:dyDescent="0.3">
      <c r="B540" s="116"/>
      <c r="C540" s="46"/>
      <c r="F540" s="73"/>
    </row>
    <row r="541" spans="2:6" s="34" customFormat="1" x14ac:dyDescent="0.3">
      <c r="B541" s="116"/>
      <c r="C541" s="46"/>
      <c r="F541" s="73"/>
    </row>
    <row r="542" spans="2:6" s="34" customFormat="1" x14ac:dyDescent="0.3">
      <c r="B542" s="116"/>
      <c r="C542" s="46"/>
      <c r="F542" s="73"/>
    </row>
    <row r="543" spans="2:6" s="34" customFormat="1" x14ac:dyDescent="0.3">
      <c r="B543" s="116"/>
      <c r="C543" s="46"/>
      <c r="F543" s="73"/>
    </row>
    <row r="544" spans="2:6" s="34" customFormat="1" x14ac:dyDescent="0.3">
      <c r="B544" s="116"/>
      <c r="C544" s="46"/>
      <c r="F544" s="73"/>
    </row>
    <row r="545" spans="2:6" s="34" customFormat="1" x14ac:dyDescent="0.3">
      <c r="B545" s="116"/>
      <c r="C545" s="46"/>
      <c r="F545" s="73"/>
    </row>
    <row r="546" spans="2:6" s="34" customFormat="1" x14ac:dyDescent="0.3">
      <c r="B546" s="116"/>
      <c r="C546" s="46"/>
      <c r="F546" s="73"/>
    </row>
    <row r="547" spans="2:6" s="34" customFormat="1" x14ac:dyDescent="0.3">
      <c r="B547" s="116"/>
      <c r="C547" s="46"/>
      <c r="F547" s="73"/>
    </row>
    <row r="548" spans="2:6" s="34" customFormat="1" x14ac:dyDescent="0.3">
      <c r="B548" s="116"/>
      <c r="C548" s="46"/>
      <c r="F548" s="73"/>
    </row>
    <row r="549" spans="2:6" s="34" customFormat="1" x14ac:dyDescent="0.3">
      <c r="B549" s="116"/>
      <c r="C549" s="46"/>
      <c r="F549" s="73"/>
    </row>
    <row r="550" spans="2:6" s="34" customFormat="1" x14ac:dyDescent="0.3">
      <c r="B550" s="116"/>
      <c r="C550" s="46"/>
      <c r="F550" s="73"/>
    </row>
    <row r="551" spans="2:6" s="34" customFormat="1" x14ac:dyDescent="0.3">
      <c r="B551" s="116"/>
      <c r="C551" s="46"/>
      <c r="F551" s="73"/>
    </row>
    <row r="552" spans="2:6" s="34" customFormat="1" x14ac:dyDescent="0.3">
      <c r="B552" s="116"/>
      <c r="C552" s="46"/>
      <c r="F552" s="73"/>
    </row>
    <row r="553" spans="2:6" s="34" customFormat="1" x14ac:dyDescent="0.3">
      <c r="B553" s="116"/>
      <c r="C553" s="46"/>
      <c r="F553" s="73"/>
    </row>
    <row r="554" spans="2:6" s="34" customFormat="1" x14ac:dyDescent="0.3">
      <c r="B554" s="116"/>
      <c r="C554" s="46"/>
      <c r="F554" s="73"/>
    </row>
    <row r="555" spans="2:6" s="34" customFormat="1" x14ac:dyDescent="0.3">
      <c r="B555" s="116"/>
      <c r="C555" s="46"/>
      <c r="F555" s="73"/>
    </row>
    <row r="556" spans="2:6" s="34" customFormat="1" x14ac:dyDescent="0.3">
      <c r="B556" s="116"/>
      <c r="C556" s="46"/>
      <c r="F556" s="73"/>
    </row>
    <row r="557" spans="2:6" s="34" customFormat="1" x14ac:dyDescent="0.3">
      <c r="B557" s="116"/>
      <c r="C557" s="46"/>
      <c r="F557" s="73"/>
    </row>
    <row r="558" spans="2:6" s="34" customFormat="1" x14ac:dyDescent="0.3">
      <c r="B558" s="116"/>
      <c r="C558" s="46"/>
      <c r="F558" s="73"/>
    </row>
    <row r="559" spans="2:6" x14ac:dyDescent="0.3">
      <c r="C559" s="69"/>
    </row>
    <row r="560" spans="2:6" x14ac:dyDescent="0.3">
      <c r="C560" s="69"/>
    </row>
    <row r="561" spans="2:6" ht="14.4" x14ac:dyDescent="0.3">
      <c r="B561" s="2"/>
      <c r="C561" s="69"/>
      <c r="F561" s="2"/>
    </row>
    <row r="562" spans="2:6" ht="14.4" x14ac:dyDescent="0.3">
      <c r="B562" s="2"/>
      <c r="C562" s="69"/>
      <c r="F562" s="2"/>
    </row>
    <row r="563" spans="2:6" ht="14.4" x14ac:dyDescent="0.3">
      <c r="B563" s="2"/>
      <c r="C563" s="69"/>
      <c r="F563" s="2"/>
    </row>
    <row r="564" spans="2:6" ht="14.4" x14ac:dyDescent="0.3">
      <c r="B564" s="2"/>
      <c r="C564" s="69"/>
      <c r="F564" s="2"/>
    </row>
    <row r="565" spans="2:6" ht="14.4" x14ac:dyDescent="0.3">
      <c r="B565" s="2"/>
      <c r="C565" s="69"/>
      <c r="F565" s="2"/>
    </row>
    <row r="566" spans="2:6" ht="14.4" x14ac:dyDescent="0.3">
      <c r="B566" s="2"/>
      <c r="C566" s="69"/>
      <c r="F566" s="2"/>
    </row>
    <row r="567" spans="2:6" ht="14.4" x14ac:dyDescent="0.3">
      <c r="B567" s="2"/>
      <c r="C567" s="69"/>
      <c r="F567" s="2"/>
    </row>
    <row r="568" spans="2:6" ht="14.4" x14ac:dyDescent="0.3">
      <c r="B568" s="2"/>
      <c r="C568" s="69"/>
      <c r="F568" s="2"/>
    </row>
    <row r="569" spans="2:6" ht="14.4" x14ac:dyDescent="0.3">
      <c r="B569" s="2"/>
      <c r="C569" s="69"/>
      <c r="F569" s="2"/>
    </row>
    <row r="570" spans="2:6" ht="14.4" x14ac:dyDescent="0.3">
      <c r="B570" s="2"/>
      <c r="C570" s="69"/>
      <c r="F570" s="2"/>
    </row>
    <row r="571" spans="2:6" ht="14.4" x14ac:dyDescent="0.3">
      <c r="B571" s="2"/>
      <c r="C571" s="69"/>
      <c r="F571" s="2"/>
    </row>
    <row r="572" spans="2:6" ht="14.4" x14ac:dyDescent="0.3">
      <c r="B572" s="2"/>
      <c r="C572" s="69"/>
      <c r="F572" s="2"/>
    </row>
    <row r="573" spans="2:6" ht="14.4" x14ac:dyDescent="0.3">
      <c r="B573" s="2"/>
      <c r="C573" s="69"/>
      <c r="F573" s="2"/>
    </row>
    <row r="574" spans="2:6" ht="14.4" x14ac:dyDescent="0.3">
      <c r="B574" s="2"/>
      <c r="C574" s="69"/>
      <c r="F574" s="2"/>
    </row>
    <row r="575" spans="2:6" ht="14.4" x14ac:dyDescent="0.3">
      <c r="B575" s="2"/>
      <c r="C575" s="69"/>
      <c r="F575" s="2"/>
    </row>
    <row r="576" spans="2:6" ht="14.4" x14ac:dyDescent="0.3">
      <c r="B576" s="2"/>
      <c r="C576" s="69"/>
      <c r="F576" s="2"/>
    </row>
    <row r="577" spans="2:6" ht="14.4" x14ac:dyDescent="0.3">
      <c r="B577" s="2"/>
      <c r="C577" s="69"/>
      <c r="F577" s="2"/>
    </row>
    <row r="578" spans="2:6" ht="14.4" x14ac:dyDescent="0.3">
      <c r="B578" s="2"/>
      <c r="C578" s="69"/>
      <c r="F578" s="2"/>
    </row>
    <row r="579" spans="2:6" ht="14.4" x14ac:dyDescent="0.3">
      <c r="B579" s="2"/>
      <c r="C579" s="69"/>
      <c r="F579" s="2"/>
    </row>
    <row r="580" spans="2:6" ht="14.4" x14ac:dyDescent="0.3">
      <c r="B580" s="2"/>
      <c r="C580" s="69"/>
      <c r="F580" s="2"/>
    </row>
    <row r="581" spans="2:6" ht="14.4" x14ac:dyDescent="0.3">
      <c r="B581" s="2"/>
      <c r="C581" s="69"/>
      <c r="F581" s="2"/>
    </row>
    <row r="582" spans="2:6" ht="14.4" x14ac:dyDescent="0.3">
      <c r="B582" s="2"/>
      <c r="C582" s="69"/>
      <c r="F582" s="2"/>
    </row>
    <row r="583" spans="2:6" ht="14.4" x14ac:dyDescent="0.3">
      <c r="B583" s="2"/>
      <c r="C583" s="69"/>
      <c r="F583" s="2"/>
    </row>
    <row r="584" spans="2:6" ht="14.4" x14ac:dyDescent="0.3">
      <c r="B584" s="2"/>
      <c r="C584" s="69"/>
      <c r="F584" s="2"/>
    </row>
    <row r="585" spans="2:6" ht="14.4" x14ac:dyDescent="0.3">
      <c r="B585" s="2"/>
      <c r="C585" s="69"/>
      <c r="F585" s="2"/>
    </row>
    <row r="586" spans="2:6" ht="14.4" x14ac:dyDescent="0.3">
      <c r="B586" s="2"/>
      <c r="C586" s="69"/>
      <c r="F586" s="2"/>
    </row>
    <row r="587" spans="2:6" ht="14.4" x14ac:dyDescent="0.3">
      <c r="B587" s="2"/>
      <c r="C587" s="69"/>
      <c r="F587" s="2"/>
    </row>
    <row r="588" spans="2:6" ht="14.4" x14ac:dyDescent="0.3">
      <c r="B588" s="2"/>
      <c r="C588" s="69"/>
      <c r="F588" s="2"/>
    </row>
    <row r="589" spans="2:6" ht="14.4" x14ac:dyDescent="0.3">
      <c r="B589" s="2"/>
      <c r="C589" s="69"/>
      <c r="F589" s="2"/>
    </row>
    <row r="590" spans="2:6" ht="14.4" x14ac:dyDescent="0.3">
      <c r="B590" s="2"/>
      <c r="C590" s="69"/>
      <c r="F590" s="2"/>
    </row>
    <row r="591" spans="2:6" ht="14.4" x14ac:dyDescent="0.3">
      <c r="B591" s="2"/>
      <c r="C591" s="69"/>
      <c r="F591" s="2"/>
    </row>
    <row r="592" spans="2:6" ht="14.4" x14ac:dyDescent="0.3">
      <c r="B592" s="2"/>
      <c r="C592" s="69"/>
      <c r="F592" s="2"/>
    </row>
    <row r="593" spans="2:6" ht="14.4" x14ac:dyDescent="0.3">
      <c r="B593" s="2"/>
      <c r="C593" s="69"/>
      <c r="F593" s="2"/>
    </row>
    <row r="594" spans="2:6" ht="14.4" x14ac:dyDescent="0.3">
      <c r="B594" s="2"/>
      <c r="C594" s="69"/>
      <c r="F594" s="2"/>
    </row>
    <row r="595" spans="2:6" ht="14.4" x14ac:dyDescent="0.3">
      <c r="B595" s="2"/>
      <c r="C595" s="69"/>
      <c r="F595" s="2"/>
    </row>
    <row r="596" spans="2:6" ht="14.4" x14ac:dyDescent="0.3">
      <c r="B596" s="2"/>
      <c r="C596" s="69"/>
      <c r="F596" s="2"/>
    </row>
    <row r="597" spans="2:6" ht="14.4" x14ac:dyDescent="0.3">
      <c r="B597" s="2"/>
      <c r="C597" s="69"/>
      <c r="F597" s="2"/>
    </row>
    <row r="598" spans="2:6" ht="14.4" x14ac:dyDescent="0.3">
      <c r="B598" s="2"/>
      <c r="C598" s="69"/>
      <c r="F598" s="2"/>
    </row>
    <row r="599" spans="2:6" ht="14.4" x14ac:dyDescent="0.3">
      <c r="B599" s="2"/>
      <c r="C599" s="69"/>
      <c r="F599" s="2"/>
    </row>
    <row r="600" spans="2:6" ht="14.4" x14ac:dyDescent="0.3">
      <c r="B600" s="2"/>
      <c r="C600" s="69"/>
      <c r="F600" s="2"/>
    </row>
    <row r="601" spans="2:6" ht="14.4" x14ac:dyDescent="0.3">
      <c r="B601" s="2"/>
      <c r="C601" s="69"/>
      <c r="F601" s="2"/>
    </row>
    <row r="602" spans="2:6" ht="14.4" x14ac:dyDescent="0.3">
      <c r="B602" s="2"/>
      <c r="C602" s="69"/>
      <c r="F602" s="2"/>
    </row>
    <row r="603" spans="2:6" ht="14.4" x14ac:dyDescent="0.3">
      <c r="B603" s="2"/>
      <c r="C603" s="69"/>
      <c r="F603" s="2"/>
    </row>
    <row r="604" spans="2:6" ht="14.4" x14ac:dyDescent="0.3">
      <c r="B604" s="2"/>
      <c r="C604" s="69"/>
      <c r="F604" s="2"/>
    </row>
    <row r="605" spans="2:6" ht="14.4" x14ac:dyDescent="0.3">
      <c r="B605" s="2"/>
      <c r="C605" s="69"/>
      <c r="F605" s="2"/>
    </row>
    <row r="606" spans="2:6" ht="14.4" x14ac:dyDescent="0.3">
      <c r="B606" s="2"/>
      <c r="C606" s="69"/>
      <c r="F606" s="2"/>
    </row>
    <row r="607" spans="2:6" ht="14.4" x14ac:dyDescent="0.3">
      <c r="B607" s="2"/>
      <c r="C607" s="69"/>
      <c r="F607" s="2"/>
    </row>
    <row r="608" spans="2:6" ht="14.4" x14ac:dyDescent="0.3">
      <c r="B608" s="2"/>
      <c r="C608" s="69"/>
      <c r="F608" s="2"/>
    </row>
    <row r="609" spans="2:6" ht="14.4" x14ac:dyDescent="0.3">
      <c r="B609" s="2"/>
      <c r="C609" s="69"/>
      <c r="F609" s="2"/>
    </row>
    <row r="610" spans="2:6" ht="14.4" x14ac:dyDescent="0.3">
      <c r="B610" s="2"/>
      <c r="C610" s="69"/>
      <c r="F610" s="2"/>
    </row>
    <row r="611" spans="2:6" ht="14.4" x14ac:dyDescent="0.3">
      <c r="B611" s="2"/>
      <c r="C611" s="69"/>
      <c r="F611" s="2"/>
    </row>
    <row r="612" spans="2:6" ht="14.4" x14ac:dyDescent="0.3">
      <c r="B612" s="2"/>
      <c r="C612" s="69"/>
      <c r="F612" s="2"/>
    </row>
    <row r="613" spans="2:6" ht="14.4" x14ac:dyDescent="0.3">
      <c r="B613" s="2"/>
      <c r="C613" s="69"/>
      <c r="F613" s="2"/>
    </row>
    <row r="614" spans="2:6" ht="14.4" x14ac:dyDescent="0.3">
      <c r="B614" s="2"/>
      <c r="C614" s="69"/>
      <c r="F614" s="2"/>
    </row>
    <row r="615" spans="2:6" ht="14.4" x14ac:dyDescent="0.3">
      <c r="B615" s="2"/>
      <c r="C615" s="69"/>
      <c r="F615" s="2"/>
    </row>
    <row r="616" spans="2:6" ht="14.4" x14ac:dyDescent="0.3">
      <c r="B616" s="2"/>
      <c r="C616" s="69"/>
      <c r="F616" s="2"/>
    </row>
    <row r="617" spans="2:6" ht="14.4" x14ac:dyDescent="0.3">
      <c r="B617" s="2"/>
      <c r="C617" s="69"/>
      <c r="F617" s="2"/>
    </row>
    <row r="618" spans="2:6" ht="14.4" x14ac:dyDescent="0.3">
      <c r="B618" s="2"/>
      <c r="C618" s="69"/>
      <c r="F618" s="2"/>
    </row>
    <row r="619" spans="2:6" ht="14.4" x14ac:dyDescent="0.3">
      <c r="B619" s="2"/>
      <c r="C619" s="69"/>
      <c r="F619" s="2"/>
    </row>
    <row r="620" spans="2:6" ht="14.4" x14ac:dyDescent="0.3">
      <c r="B620" s="2"/>
      <c r="C620" s="69"/>
      <c r="F620" s="2"/>
    </row>
    <row r="621" spans="2:6" ht="14.4" x14ac:dyDescent="0.3">
      <c r="B621" s="2"/>
      <c r="C621" s="69"/>
      <c r="F621" s="2"/>
    </row>
    <row r="622" spans="2:6" ht="14.4" x14ac:dyDescent="0.3">
      <c r="B622" s="2"/>
      <c r="C622" s="69"/>
      <c r="F622" s="2"/>
    </row>
    <row r="623" spans="2:6" ht="14.4" x14ac:dyDescent="0.3">
      <c r="B623" s="2"/>
      <c r="C623" s="69"/>
      <c r="F623" s="2"/>
    </row>
    <row r="624" spans="2:6" ht="14.4" x14ac:dyDescent="0.3">
      <c r="B624" s="2"/>
      <c r="C624" s="69"/>
      <c r="F624" s="2"/>
    </row>
    <row r="625" spans="2:6" ht="14.4" x14ac:dyDescent="0.3">
      <c r="B625" s="2"/>
      <c r="C625" s="69"/>
      <c r="F625" s="2"/>
    </row>
    <row r="626" spans="2:6" ht="14.4" x14ac:dyDescent="0.3">
      <c r="B626" s="2"/>
      <c r="C626" s="69"/>
      <c r="F626" s="2"/>
    </row>
    <row r="627" spans="2:6" ht="14.4" x14ac:dyDescent="0.3">
      <c r="B627" s="2"/>
      <c r="C627" s="69"/>
      <c r="F627" s="2"/>
    </row>
    <row r="628" spans="2:6" ht="14.4" x14ac:dyDescent="0.3">
      <c r="B628" s="2"/>
      <c r="C628" s="69"/>
      <c r="F628" s="2"/>
    </row>
    <row r="629" spans="2:6" ht="14.4" x14ac:dyDescent="0.3">
      <c r="B629" s="2"/>
      <c r="C629" s="69"/>
      <c r="F629" s="2"/>
    </row>
    <row r="630" spans="2:6" ht="14.4" x14ac:dyDescent="0.3">
      <c r="B630" s="2"/>
      <c r="C630" s="69"/>
      <c r="F630" s="2"/>
    </row>
    <row r="631" spans="2:6" ht="14.4" x14ac:dyDescent="0.3">
      <c r="B631" s="2"/>
      <c r="C631" s="69"/>
      <c r="F631" s="2"/>
    </row>
    <row r="632" spans="2:6" ht="14.4" x14ac:dyDescent="0.3">
      <c r="B632" s="2"/>
      <c r="C632" s="69"/>
      <c r="F632" s="2"/>
    </row>
    <row r="633" spans="2:6" ht="14.4" x14ac:dyDescent="0.3">
      <c r="B633" s="2"/>
      <c r="C633" s="69"/>
      <c r="F633" s="2"/>
    </row>
    <row r="634" spans="2:6" ht="14.4" x14ac:dyDescent="0.3">
      <c r="B634" s="2"/>
      <c r="C634" s="69"/>
      <c r="F634" s="2"/>
    </row>
    <row r="635" spans="2:6" ht="14.4" x14ac:dyDescent="0.3">
      <c r="B635" s="2"/>
      <c r="C635" s="69"/>
      <c r="F635" s="2"/>
    </row>
    <row r="636" spans="2:6" ht="14.4" x14ac:dyDescent="0.3">
      <c r="B636" s="2"/>
      <c r="C636" s="69"/>
      <c r="F636" s="2"/>
    </row>
    <row r="637" spans="2:6" ht="14.4" x14ac:dyDescent="0.3">
      <c r="B637" s="2"/>
      <c r="C637" s="69"/>
      <c r="F637" s="2"/>
    </row>
    <row r="638" spans="2:6" ht="14.4" x14ac:dyDescent="0.3">
      <c r="B638" s="2"/>
      <c r="C638" s="69"/>
      <c r="F638" s="2"/>
    </row>
    <row r="639" spans="2:6" ht="14.4" x14ac:dyDescent="0.3">
      <c r="B639" s="2"/>
      <c r="C639" s="69"/>
      <c r="F639" s="2"/>
    </row>
    <row r="640" spans="2:6" ht="14.4" x14ac:dyDescent="0.3">
      <c r="B640" s="2"/>
      <c r="C640" s="69"/>
      <c r="F640" s="2"/>
    </row>
    <row r="641" spans="2:6" ht="14.4" x14ac:dyDescent="0.3">
      <c r="B641" s="2"/>
      <c r="C641" s="69"/>
      <c r="F641" s="2"/>
    </row>
    <row r="642" spans="2:6" ht="14.4" x14ac:dyDescent="0.3">
      <c r="B642" s="2"/>
      <c r="C642" s="69"/>
      <c r="F642" s="2"/>
    </row>
    <row r="643" spans="2:6" ht="14.4" x14ac:dyDescent="0.3">
      <c r="B643" s="2"/>
      <c r="C643" s="69"/>
      <c r="F643" s="2"/>
    </row>
    <row r="644" spans="2:6" ht="14.4" x14ac:dyDescent="0.3">
      <c r="B644" s="2"/>
      <c r="C644" s="69"/>
      <c r="F644" s="2"/>
    </row>
    <row r="645" spans="2:6" ht="14.4" x14ac:dyDescent="0.3">
      <c r="B645" s="2"/>
      <c r="C645" s="69"/>
      <c r="F645" s="2"/>
    </row>
    <row r="646" spans="2:6" ht="14.4" x14ac:dyDescent="0.3">
      <c r="B646" s="2"/>
      <c r="C646" s="69"/>
      <c r="F646" s="2"/>
    </row>
    <row r="647" spans="2:6" ht="14.4" x14ac:dyDescent="0.3">
      <c r="B647" s="2"/>
      <c r="C647" s="69"/>
      <c r="F647" s="2"/>
    </row>
    <row r="648" spans="2:6" ht="14.4" x14ac:dyDescent="0.3">
      <c r="B648" s="2"/>
      <c r="C648" s="69"/>
      <c r="F648" s="2"/>
    </row>
    <row r="649" spans="2:6" ht="14.4" x14ac:dyDescent="0.3">
      <c r="B649" s="2"/>
      <c r="C649" s="69"/>
      <c r="F649" s="2"/>
    </row>
    <row r="650" spans="2:6" ht="14.4" x14ac:dyDescent="0.3">
      <c r="B650" s="2"/>
      <c r="C650" s="69"/>
      <c r="F650" s="2"/>
    </row>
    <row r="651" spans="2:6" ht="14.4" x14ac:dyDescent="0.3">
      <c r="B651" s="2"/>
      <c r="C651" s="69"/>
      <c r="F651" s="2"/>
    </row>
    <row r="652" spans="2:6" ht="14.4" x14ac:dyDescent="0.3">
      <c r="B652" s="2"/>
      <c r="C652" s="69"/>
      <c r="F652" s="2"/>
    </row>
    <row r="653" spans="2:6" ht="14.4" x14ac:dyDescent="0.3">
      <c r="B653" s="2"/>
      <c r="C653" s="69"/>
      <c r="F653" s="2"/>
    </row>
    <row r="654" spans="2:6" ht="14.4" x14ac:dyDescent="0.3">
      <c r="B654" s="2"/>
      <c r="C654" s="69"/>
      <c r="F654" s="2"/>
    </row>
    <row r="655" spans="2:6" ht="14.4" x14ac:dyDescent="0.3">
      <c r="B655" s="2"/>
      <c r="C655" s="69"/>
      <c r="F655" s="2"/>
    </row>
    <row r="656" spans="2:6" ht="14.4" x14ac:dyDescent="0.3">
      <c r="B656" s="2"/>
      <c r="C656" s="69"/>
      <c r="F656" s="2"/>
    </row>
    <row r="657" spans="2:6" ht="14.4" x14ac:dyDescent="0.3">
      <c r="B657" s="2"/>
      <c r="C657" s="69"/>
      <c r="F657" s="2"/>
    </row>
    <row r="658" spans="2:6" ht="14.4" x14ac:dyDescent="0.3">
      <c r="B658" s="2"/>
      <c r="C658" s="69"/>
      <c r="F658" s="2"/>
    </row>
    <row r="659" spans="2:6" ht="14.4" x14ac:dyDescent="0.3">
      <c r="B659" s="2"/>
      <c r="C659" s="69"/>
      <c r="F659" s="2"/>
    </row>
    <row r="660" spans="2:6" ht="14.4" x14ac:dyDescent="0.3">
      <c r="B660" s="2"/>
      <c r="C660" s="69"/>
      <c r="F660" s="2"/>
    </row>
    <row r="661" spans="2:6" ht="14.4" x14ac:dyDescent="0.3">
      <c r="B661" s="2"/>
      <c r="C661" s="69"/>
      <c r="F661" s="2"/>
    </row>
    <row r="662" spans="2:6" ht="14.4" x14ac:dyDescent="0.3">
      <c r="B662" s="2"/>
      <c r="C662" s="69"/>
      <c r="F662" s="2"/>
    </row>
    <row r="663" spans="2:6" ht="14.4" x14ac:dyDescent="0.3">
      <c r="B663" s="2"/>
      <c r="C663" s="69"/>
      <c r="F663" s="2"/>
    </row>
    <row r="664" spans="2:6" ht="14.4" x14ac:dyDescent="0.3">
      <c r="B664" s="2"/>
      <c r="C664" s="69"/>
      <c r="F664" s="2"/>
    </row>
    <row r="665" spans="2:6" ht="14.4" x14ac:dyDescent="0.3">
      <c r="B665" s="2"/>
      <c r="C665" s="69"/>
      <c r="F665" s="2"/>
    </row>
    <row r="666" spans="2:6" ht="14.4" x14ac:dyDescent="0.3">
      <c r="B666" s="2"/>
      <c r="C666" s="69"/>
      <c r="F666" s="2"/>
    </row>
    <row r="667" spans="2:6" ht="14.4" x14ac:dyDescent="0.3">
      <c r="B667" s="2"/>
      <c r="C667" s="69"/>
      <c r="F667" s="2"/>
    </row>
    <row r="668" spans="2:6" ht="14.4" x14ac:dyDescent="0.3">
      <c r="B668" s="2"/>
      <c r="C668" s="69"/>
      <c r="F668" s="2"/>
    </row>
    <row r="669" spans="2:6" ht="14.4" x14ac:dyDescent="0.3">
      <c r="B669" s="2"/>
      <c r="C669" s="69"/>
      <c r="F669" s="2"/>
    </row>
    <row r="670" spans="2:6" ht="14.4" x14ac:dyDescent="0.3">
      <c r="B670" s="2"/>
      <c r="C670" s="69"/>
      <c r="F670" s="2"/>
    </row>
    <row r="671" spans="2:6" ht="14.4" x14ac:dyDescent="0.3">
      <c r="B671" s="2"/>
      <c r="C671" s="69"/>
      <c r="F671" s="2"/>
    </row>
    <row r="672" spans="2:6" ht="14.4" x14ac:dyDescent="0.3">
      <c r="B672" s="2"/>
      <c r="C672" s="69"/>
      <c r="F672" s="2"/>
    </row>
    <row r="673" spans="2:6" ht="14.4" x14ac:dyDescent="0.3">
      <c r="B673" s="2"/>
      <c r="C673" s="69"/>
      <c r="F673" s="2"/>
    </row>
    <row r="674" spans="2:6" ht="14.4" x14ac:dyDescent="0.3">
      <c r="B674" s="2"/>
      <c r="C674" s="69"/>
      <c r="F674" s="2"/>
    </row>
    <row r="675" spans="2:6" ht="14.4" x14ac:dyDescent="0.3">
      <c r="B675" s="2"/>
      <c r="C675" s="69"/>
      <c r="F675" s="2"/>
    </row>
    <row r="676" spans="2:6" ht="14.4" x14ac:dyDescent="0.3">
      <c r="B676" s="2"/>
      <c r="C676" s="69"/>
      <c r="F676" s="2"/>
    </row>
    <row r="677" spans="2:6" ht="14.4" x14ac:dyDescent="0.3">
      <c r="B677" s="2"/>
      <c r="C677" s="69"/>
      <c r="F677" s="2"/>
    </row>
    <row r="678" spans="2:6" ht="14.4" x14ac:dyDescent="0.3">
      <c r="B678" s="2"/>
      <c r="C678" s="69"/>
      <c r="F678" s="2"/>
    </row>
    <row r="679" spans="2:6" ht="14.4" x14ac:dyDescent="0.3">
      <c r="B679" s="2"/>
      <c r="C679" s="69"/>
      <c r="F679" s="2"/>
    </row>
    <row r="680" spans="2:6" ht="14.4" x14ac:dyDescent="0.3">
      <c r="B680" s="2"/>
      <c r="C680" s="69"/>
      <c r="F680" s="2"/>
    </row>
    <row r="681" spans="2:6" ht="14.4" x14ac:dyDescent="0.3">
      <c r="B681" s="2"/>
      <c r="C681" s="69"/>
      <c r="F681" s="2"/>
    </row>
    <row r="682" spans="2:6" ht="14.4" x14ac:dyDescent="0.3">
      <c r="B682" s="2"/>
      <c r="C682" s="69"/>
      <c r="F682" s="2"/>
    </row>
    <row r="683" spans="2:6" ht="14.4" x14ac:dyDescent="0.3">
      <c r="B683" s="2"/>
      <c r="C683" s="69"/>
      <c r="F683" s="2"/>
    </row>
    <row r="684" spans="2:6" ht="14.4" x14ac:dyDescent="0.3">
      <c r="B684" s="2"/>
      <c r="C684" s="69"/>
      <c r="F684" s="2"/>
    </row>
    <row r="685" spans="2:6" ht="14.4" x14ac:dyDescent="0.3">
      <c r="B685" s="2"/>
      <c r="C685" s="69"/>
      <c r="F685" s="2"/>
    </row>
    <row r="686" spans="2:6" ht="14.4" x14ac:dyDescent="0.3">
      <c r="B686" s="2"/>
      <c r="C686" s="69"/>
      <c r="F686" s="2"/>
    </row>
    <row r="687" spans="2:6" ht="14.4" x14ac:dyDescent="0.3">
      <c r="B687" s="2"/>
      <c r="C687" s="69"/>
      <c r="F687" s="2"/>
    </row>
    <row r="688" spans="2:6" ht="14.4" x14ac:dyDescent="0.3">
      <c r="B688" s="2"/>
      <c r="C688" s="69"/>
      <c r="F688" s="2"/>
    </row>
    <row r="689" spans="2:6" ht="14.4" x14ac:dyDescent="0.3">
      <c r="B689" s="2"/>
      <c r="C689" s="69"/>
      <c r="F689" s="2"/>
    </row>
    <row r="690" spans="2:6" ht="14.4" x14ac:dyDescent="0.3">
      <c r="B690" s="2"/>
      <c r="C690" s="69"/>
      <c r="F690" s="2"/>
    </row>
    <row r="691" spans="2:6" ht="14.4" x14ac:dyDescent="0.3">
      <c r="B691" s="2"/>
      <c r="C691" s="69"/>
      <c r="F691" s="2"/>
    </row>
    <row r="692" spans="2:6" ht="14.4" x14ac:dyDescent="0.3">
      <c r="B692" s="2"/>
      <c r="C692" s="69"/>
      <c r="F692" s="2"/>
    </row>
    <row r="693" spans="2:6" ht="14.4" x14ac:dyDescent="0.3">
      <c r="B693" s="2"/>
      <c r="C693" s="69"/>
      <c r="F693" s="2"/>
    </row>
    <row r="694" spans="2:6" ht="14.4" x14ac:dyDescent="0.3">
      <c r="B694" s="2"/>
      <c r="C694" s="69"/>
      <c r="F694" s="2"/>
    </row>
    <row r="695" spans="2:6" ht="14.4" x14ac:dyDescent="0.3">
      <c r="B695" s="2"/>
      <c r="C695" s="69"/>
      <c r="F695" s="2"/>
    </row>
    <row r="696" spans="2:6" ht="14.4" x14ac:dyDescent="0.3">
      <c r="B696" s="2"/>
      <c r="C696" s="69"/>
      <c r="F696" s="2"/>
    </row>
    <row r="697" spans="2:6" ht="14.4" x14ac:dyDescent="0.3">
      <c r="B697" s="2"/>
      <c r="C697" s="69"/>
      <c r="F697" s="2"/>
    </row>
    <row r="698" spans="2:6" ht="14.4" x14ac:dyDescent="0.3">
      <c r="B698" s="2"/>
      <c r="C698" s="69"/>
      <c r="F698" s="2"/>
    </row>
    <row r="699" spans="2:6" ht="14.4" x14ac:dyDescent="0.3">
      <c r="B699" s="2"/>
      <c r="C699" s="69"/>
      <c r="F699" s="2"/>
    </row>
    <row r="700" spans="2:6" ht="14.4" x14ac:dyDescent="0.3">
      <c r="B700" s="2"/>
      <c r="C700" s="69"/>
      <c r="F700" s="2"/>
    </row>
    <row r="701" spans="2:6" ht="14.4" x14ac:dyDescent="0.3">
      <c r="B701" s="2"/>
      <c r="C701" s="69"/>
      <c r="F701" s="2"/>
    </row>
    <row r="702" spans="2:6" ht="14.4" x14ac:dyDescent="0.3">
      <c r="B702" s="2"/>
      <c r="C702" s="69"/>
      <c r="F702" s="2"/>
    </row>
    <row r="703" spans="2:6" ht="14.4" x14ac:dyDescent="0.3">
      <c r="B703" s="2"/>
      <c r="C703" s="69"/>
      <c r="F703" s="2"/>
    </row>
    <row r="704" spans="2:6" ht="14.4" x14ac:dyDescent="0.3">
      <c r="B704" s="2"/>
      <c r="C704" s="69"/>
      <c r="F704" s="2"/>
    </row>
    <row r="705" spans="2:6" ht="14.4" x14ac:dyDescent="0.3">
      <c r="B705" s="2"/>
      <c r="C705" s="69"/>
      <c r="F705" s="2"/>
    </row>
    <row r="706" spans="2:6" ht="14.4" x14ac:dyDescent="0.3">
      <c r="B706" s="2"/>
      <c r="C706" s="69"/>
      <c r="F706" s="2"/>
    </row>
    <row r="707" spans="2:6" ht="14.4" x14ac:dyDescent="0.3">
      <c r="B707" s="2"/>
      <c r="C707" s="69"/>
      <c r="F707" s="2"/>
    </row>
    <row r="708" spans="2:6" ht="14.4" x14ac:dyDescent="0.3">
      <c r="B708" s="2"/>
      <c r="C708" s="69"/>
      <c r="F708" s="2"/>
    </row>
    <row r="709" spans="2:6" ht="14.4" x14ac:dyDescent="0.3">
      <c r="B709" s="2"/>
      <c r="C709" s="69"/>
      <c r="F709" s="2"/>
    </row>
    <row r="710" spans="2:6" ht="14.4" x14ac:dyDescent="0.3">
      <c r="B710" s="2"/>
      <c r="C710" s="69"/>
      <c r="F710" s="2"/>
    </row>
    <row r="711" spans="2:6" ht="14.4" x14ac:dyDescent="0.3">
      <c r="B711" s="2"/>
      <c r="C711" s="69"/>
      <c r="F711" s="2"/>
    </row>
    <row r="712" spans="2:6" ht="14.4" x14ac:dyDescent="0.3">
      <c r="B712" s="2"/>
      <c r="C712" s="69"/>
      <c r="F712" s="2"/>
    </row>
    <row r="713" spans="2:6" ht="14.4" x14ac:dyDescent="0.3">
      <c r="B713" s="2"/>
      <c r="C713" s="69"/>
      <c r="F713" s="2"/>
    </row>
    <row r="714" spans="2:6" ht="14.4" x14ac:dyDescent="0.3">
      <c r="B714" s="2"/>
      <c r="C714" s="69"/>
      <c r="F714" s="2"/>
    </row>
    <row r="715" spans="2:6" ht="14.4" x14ac:dyDescent="0.3">
      <c r="B715" s="2"/>
      <c r="C715" s="69"/>
      <c r="F715" s="2"/>
    </row>
    <row r="716" spans="2:6" ht="14.4" x14ac:dyDescent="0.3">
      <c r="B716" s="2"/>
      <c r="C716" s="69"/>
      <c r="F716" s="2"/>
    </row>
    <row r="717" spans="2:6" ht="14.4" x14ac:dyDescent="0.3">
      <c r="B717" s="2"/>
      <c r="C717" s="69"/>
      <c r="F717" s="2"/>
    </row>
    <row r="718" spans="2:6" ht="14.4" x14ac:dyDescent="0.3">
      <c r="B718" s="2"/>
      <c r="C718" s="69"/>
      <c r="F718" s="2"/>
    </row>
    <row r="719" spans="2:6" ht="14.4" x14ac:dyDescent="0.3">
      <c r="B719" s="2"/>
      <c r="C719" s="69"/>
      <c r="F719" s="2"/>
    </row>
    <row r="720" spans="2:6" ht="14.4" x14ac:dyDescent="0.3">
      <c r="B720" s="2"/>
      <c r="C720" s="69"/>
      <c r="F720" s="2"/>
    </row>
    <row r="721" spans="2:6" ht="14.4" x14ac:dyDescent="0.3">
      <c r="B721" s="2"/>
      <c r="C721" s="69"/>
      <c r="F721" s="2"/>
    </row>
    <row r="722" spans="2:6" ht="14.4" x14ac:dyDescent="0.3">
      <c r="B722" s="2"/>
      <c r="C722" s="69"/>
      <c r="F722" s="2"/>
    </row>
    <row r="723" spans="2:6" ht="14.4" x14ac:dyDescent="0.3">
      <c r="B723" s="2"/>
      <c r="C723" s="69"/>
      <c r="F723" s="2"/>
    </row>
    <row r="724" spans="2:6" ht="14.4" x14ac:dyDescent="0.3">
      <c r="B724" s="2"/>
      <c r="C724" s="69"/>
      <c r="F724" s="2"/>
    </row>
    <row r="725" spans="2:6" ht="14.4" x14ac:dyDescent="0.3">
      <c r="B725" s="2"/>
      <c r="C725" s="69"/>
      <c r="F725" s="2"/>
    </row>
    <row r="726" spans="2:6" ht="14.4" x14ac:dyDescent="0.3">
      <c r="B726" s="2"/>
      <c r="C726" s="69"/>
      <c r="F726" s="2"/>
    </row>
    <row r="727" spans="2:6" ht="14.4" x14ac:dyDescent="0.3">
      <c r="B727" s="2"/>
      <c r="C727" s="69"/>
      <c r="F727" s="2"/>
    </row>
    <row r="728" spans="2:6" ht="14.4" x14ac:dyDescent="0.3">
      <c r="B728" s="2"/>
      <c r="C728" s="69"/>
      <c r="F728" s="2"/>
    </row>
    <row r="729" spans="2:6" ht="14.4" x14ac:dyDescent="0.3">
      <c r="B729" s="2"/>
      <c r="C729" s="69"/>
      <c r="F729" s="2"/>
    </row>
    <row r="730" spans="2:6" ht="14.4" x14ac:dyDescent="0.3">
      <c r="B730" s="2"/>
      <c r="C730" s="69"/>
      <c r="F730" s="2"/>
    </row>
    <row r="731" spans="2:6" ht="14.4" x14ac:dyDescent="0.3">
      <c r="B731" s="2"/>
      <c r="C731" s="69"/>
      <c r="F731" s="2"/>
    </row>
    <row r="732" spans="2:6" ht="14.4" x14ac:dyDescent="0.3">
      <c r="B732" s="2"/>
      <c r="C732" s="69"/>
      <c r="F732" s="2"/>
    </row>
    <row r="733" spans="2:6" ht="14.4" x14ac:dyDescent="0.3">
      <c r="B733" s="2"/>
      <c r="C733" s="69"/>
      <c r="F733" s="2"/>
    </row>
    <row r="734" spans="2:6" ht="14.4" x14ac:dyDescent="0.3">
      <c r="B734" s="2"/>
      <c r="C734" s="69"/>
      <c r="F734" s="2"/>
    </row>
    <row r="735" spans="2:6" ht="14.4" x14ac:dyDescent="0.3">
      <c r="B735" s="2"/>
      <c r="C735" s="69"/>
      <c r="F735" s="2"/>
    </row>
    <row r="736" spans="2:6" ht="14.4" x14ac:dyDescent="0.3">
      <c r="B736" s="2"/>
      <c r="C736" s="69"/>
      <c r="F736" s="2"/>
    </row>
    <row r="737" spans="2:6" ht="14.4" x14ac:dyDescent="0.3">
      <c r="B737" s="2"/>
      <c r="C737" s="69"/>
      <c r="F737" s="2"/>
    </row>
    <row r="738" spans="2:6" ht="14.4" x14ac:dyDescent="0.3">
      <c r="B738" s="2"/>
      <c r="C738" s="69"/>
      <c r="F738" s="2"/>
    </row>
    <row r="739" spans="2:6" ht="14.4" x14ac:dyDescent="0.3">
      <c r="B739" s="2"/>
      <c r="C739" s="69"/>
      <c r="F739" s="2"/>
    </row>
    <row r="740" spans="2:6" ht="14.4" x14ac:dyDescent="0.3">
      <c r="B740" s="2"/>
      <c r="C740" s="69"/>
      <c r="F740" s="2"/>
    </row>
    <row r="741" spans="2:6" ht="14.4" x14ac:dyDescent="0.3">
      <c r="B741" s="2"/>
      <c r="C741" s="69"/>
      <c r="F741" s="2"/>
    </row>
    <row r="742" spans="2:6" ht="14.4" x14ac:dyDescent="0.3">
      <c r="B742" s="2"/>
      <c r="C742" s="69"/>
      <c r="F742" s="2"/>
    </row>
    <row r="743" spans="2:6" ht="14.4" x14ac:dyDescent="0.3">
      <c r="B743" s="2"/>
      <c r="C743" s="69"/>
      <c r="F743" s="2"/>
    </row>
    <row r="744" spans="2:6" ht="14.4" x14ac:dyDescent="0.3">
      <c r="B744" s="2"/>
      <c r="C744" s="69"/>
      <c r="F744" s="2"/>
    </row>
    <row r="745" spans="2:6" ht="14.4" x14ac:dyDescent="0.3">
      <c r="B745" s="2"/>
      <c r="C745" s="69"/>
      <c r="F745" s="2"/>
    </row>
    <row r="746" spans="2:6" ht="14.4" x14ac:dyDescent="0.3">
      <c r="B746" s="2"/>
      <c r="C746" s="69"/>
      <c r="F746" s="2"/>
    </row>
    <row r="747" spans="2:6" ht="14.4" x14ac:dyDescent="0.3">
      <c r="B747" s="2"/>
      <c r="C747" s="69"/>
      <c r="F747" s="2"/>
    </row>
    <row r="748" spans="2:6" ht="14.4" x14ac:dyDescent="0.3">
      <c r="B748" s="2"/>
      <c r="C748" s="69"/>
      <c r="F748" s="2"/>
    </row>
    <row r="749" spans="2:6" ht="14.4" x14ac:dyDescent="0.3">
      <c r="B749" s="2"/>
      <c r="C749" s="69"/>
      <c r="F749" s="2"/>
    </row>
    <row r="750" spans="2:6" ht="14.4" x14ac:dyDescent="0.3">
      <c r="B750" s="2"/>
      <c r="C750" s="69"/>
      <c r="F750" s="2"/>
    </row>
    <row r="751" spans="2:6" ht="14.4" x14ac:dyDescent="0.3">
      <c r="B751" s="2"/>
      <c r="C751" s="69"/>
      <c r="F751" s="2"/>
    </row>
    <row r="752" spans="2:6" ht="14.4" x14ac:dyDescent="0.3">
      <c r="B752" s="2"/>
      <c r="C752" s="69"/>
      <c r="F752" s="2"/>
    </row>
    <row r="753" spans="2:6" ht="14.4" x14ac:dyDescent="0.3">
      <c r="B753" s="2"/>
      <c r="C753" s="69"/>
      <c r="F753" s="2"/>
    </row>
    <row r="754" spans="2:6" ht="14.4" x14ac:dyDescent="0.3">
      <c r="B754" s="2"/>
      <c r="C754" s="69"/>
      <c r="F754" s="2"/>
    </row>
    <row r="755" spans="2:6" ht="14.4" x14ac:dyDescent="0.3">
      <c r="B755" s="2"/>
      <c r="C755" s="69"/>
      <c r="F755" s="2"/>
    </row>
    <row r="756" spans="2:6" ht="14.4" x14ac:dyDescent="0.3">
      <c r="B756" s="2"/>
      <c r="C756" s="69"/>
      <c r="F756" s="2"/>
    </row>
    <row r="757" spans="2:6" ht="14.4" x14ac:dyDescent="0.3">
      <c r="B757" s="2"/>
      <c r="C757" s="69"/>
      <c r="F757" s="2"/>
    </row>
    <row r="758" spans="2:6" ht="14.4" x14ac:dyDescent="0.3">
      <c r="B758" s="2"/>
      <c r="C758" s="69"/>
      <c r="F758" s="2"/>
    </row>
    <row r="759" spans="2:6" ht="14.4" x14ac:dyDescent="0.3">
      <c r="B759" s="2"/>
      <c r="C759" s="69"/>
      <c r="F759" s="2"/>
    </row>
    <row r="760" spans="2:6" ht="14.4" x14ac:dyDescent="0.3">
      <c r="B760" s="2"/>
      <c r="C760" s="69"/>
      <c r="F760" s="2"/>
    </row>
    <row r="761" spans="2:6" ht="14.4" x14ac:dyDescent="0.3">
      <c r="B761" s="2"/>
      <c r="C761" s="69"/>
      <c r="F761" s="2"/>
    </row>
    <row r="762" spans="2:6" ht="14.4" x14ac:dyDescent="0.3">
      <c r="B762" s="2"/>
      <c r="C762" s="69"/>
      <c r="F762" s="2"/>
    </row>
    <row r="763" spans="2:6" ht="14.4" x14ac:dyDescent="0.3">
      <c r="B763" s="2"/>
      <c r="C763" s="69"/>
      <c r="F763" s="2"/>
    </row>
    <row r="764" spans="2:6" ht="14.4" x14ac:dyDescent="0.3">
      <c r="B764" s="2"/>
      <c r="C764" s="69"/>
      <c r="F764" s="2"/>
    </row>
    <row r="765" spans="2:6" ht="14.4" x14ac:dyDescent="0.3">
      <c r="B765" s="2"/>
      <c r="C765" s="69"/>
      <c r="F765" s="2"/>
    </row>
    <row r="766" spans="2:6" ht="14.4" x14ac:dyDescent="0.3">
      <c r="B766" s="2"/>
      <c r="C766" s="69"/>
      <c r="F766" s="2"/>
    </row>
    <row r="767" spans="2:6" ht="14.4" x14ac:dyDescent="0.3">
      <c r="B767" s="2"/>
      <c r="C767" s="69"/>
      <c r="F767" s="2"/>
    </row>
    <row r="768" spans="2:6" ht="14.4" x14ac:dyDescent="0.3">
      <c r="B768" s="2"/>
      <c r="C768" s="69"/>
      <c r="F768" s="2"/>
    </row>
    <row r="769" spans="2:6" ht="14.4" x14ac:dyDescent="0.3">
      <c r="B769" s="2"/>
      <c r="C769" s="69"/>
      <c r="F769" s="2"/>
    </row>
    <row r="770" spans="2:6" ht="14.4" x14ac:dyDescent="0.3">
      <c r="B770" s="2"/>
      <c r="C770" s="69"/>
      <c r="F770" s="2"/>
    </row>
    <row r="771" spans="2:6" ht="14.4" x14ac:dyDescent="0.3">
      <c r="B771" s="2"/>
      <c r="C771" s="69"/>
      <c r="F771" s="2"/>
    </row>
    <row r="772" spans="2:6" ht="14.4" x14ac:dyDescent="0.3">
      <c r="B772" s="2"/>
      <c r="C772" s="69"/>
      <c r="F772" s="2"/>
    </row>
    <row r="773" spans="2:6" ht="14.4" x14ac:dyDescent="0.3">
      <c r="B773" s="2"/>
      <c r="C773" s="69"/>
      <c r="F773" s="2"/>
    </row>
    <row r="774" spans="2:6" ht="14.4" x14ac:dyDescent="0.3">
      <c r="B774" s="2"/>
      <c r="C774" s="69"/>
      <c r="F774" s="2"/>
    </row>
    <row r="775" spans="2:6" ht="14.4" x14ac:dyDescent="0.3">
      <c r="B775" s="2"/>
      <c r="C775" s="69"/>
      <c r="F775" s="2"/>
    </row>
    <row r="776" spans="2:6" ht="14.4" x14ac:dyDescent="0.3">
      <c r="B776" s="2"/>
      <c r="C776" s="69"/>
      <c r="F776" s="2"/>
    </row>
    <row r="777" spans="2:6" ht="14.4" x14ac:dyDescent="0.3">
      <c r="B777" s="2"/>
      <c r="C777" s="69"/>
      <c r="F777" s="2"/>
    </row>
    <row r="778" spans="2:6" ht="14.4" x14ac:dyDescent="0.3">
      <c r="B778" s="2"/>
      <c r="C778" s="69"/>
      <c r="F778" s="2"/>
    </row>
    <row r="779" spans="2:6" ht="14.4" x14ac:dyDescent="0.3">
      <c r="B779" s="2"/>
      <c r="C779" s="69"/>
      <c r="F779" s="2"/>
    </row>
    <row r="780" spans="2:6" ht="14.4" x14ac:dyDescent="0.3">
      <c r="B780" s="2"/>
      <c r="C780" s="69"/>
      <c r="F780" s="2"/>
    </row>
    <row r="781" spans="2:6" ht="14.4" x14ac:dyDescent="0.3">
      <c r="B781" s="2"/>
      <c r="C781" s="69"/>
      <c r="F781" s="2"/>
    </row>
    <row r="782" spans="2:6" ht="14.4" x14ac:dyDescent="0.3">
      <c r="B782" s="2"/>
      <c r="C782" s="69"/>
      <c r="F782" s="2"/>
    </row>
    <row r="783" spans="2:6" ht="14.4" x14ac:dyDescent="0.3">
      <c r="B783" s="2"/>
      <c r="C783" s="69"/>
      <c r="F783" s="2"/>
    </row>
    <row r="784" spans="2:6" ht="14.4" x14ac:dyDescent="0.3">
      <c r="B784" s="2"/>
      <c r="C784" s="69"/>
      <c r="F784" s="2"/>
    </row>
    <row r="785" spans="2:6" ht="14.4" x14ac:dyDescent="0.3">
      <c r="B785" s="2"/>
      <c r="C785" s="69"/>
      <c r="F785" s="2"/>
    </row>
    <row r="786" spans="2:6" ht="14.4" x14ac:dyDescent="0.3">
      <c r="B786" s="2"/>
      <c r="C786" s="69"/>
      <c r="F786" s="2"/>
    </row>
    <row r="787" spans="2:6" ht="14.4" x14ac:dyDescent="0.3">
      <c r="B787" s="2"/>
      <c r="C787" s="69"/>
      <c r="F787" s="2"/>
    </row>
    <row r="788" spans="2:6" ht="14.4" x14ac:dyDescent="0.3">
      <c r="B788" s="2"/>
      <c r="C788" s="69"/>
      <c r="F788" s="2"/>
    </row>
    <row r="789" spans="2:6" ht="14.4" x14ac:dyDescent="0.3">
      <c r="B789" s="2"/>
      <c r="C789" s="69"/>
      <c r="F789" s="2"/>
    </row>
    <row r="790" spans="2:6" ht="14.4" x14ac:dyDescent="0.3">
      <c r="B790" s="2"/>
      <c r="C790" s="69"/>
      <c r="F790" s="2"/>
    </row>
    <row r="791" spans="2:6" ht="14.4" x14ac:dyDescent="0.3">
      <c r="B791" s="2"/>
      <c r="C791" s="69"/>
      <c r="F791" s="2"/>
    </row>
    <row r="792" spans="2:6" ht="14.4" x14ac:dyDescent="0.3">
      <c r="B792" s="2"/>
      <c r="C792" s="69"/>
      <c r="F792" s="2"/>
    </row>
    <row r="793" spans="2:6" ht="14.4" x14ac:dyDescent="0.3">
      <c r="B793" s="2"/>
      <c r="C793" s="69"/>
      <c r="F793" s="2"/>
    </row>
    <row r="794" spans="2:6" ht="14.4" x14ac:dyDescent="0.3">
      <c r="B794" s="2"/>
      <c r="C794" s="69"/>
      <c r="F794" s="2"/>
    </row>
    <row r="795" spans="2:6" ht="14.4" x14ac:dyDescent="0.3">
      <c r="B795" s="2"/>
      <c r="C795" s="69"/>
      <c r="F795" s="2"/>
    </row>
    <row r="796" spans="2:6" ht="14.4" x14ac:dyDescent="0.3">
      <c r="B796" s="2"/>
      <c r="C796" s="69"/>
      <c r="F796" s="2"/>
    </row>
    <row r="797" spans="2:6" ht="14.4" x14ac:dyDescent="0.3">
      <c r="B797" s="2"/>
      <c r="C797" s="69"/>
      <c r="F797" s="2"/>
    </row>
    <row r="798" spans="2:6" ht="14.4" x14ac:dyDescent="0.3">
      <c r="B798" s="2"/>
      <c r="C798" s="69"/>
      <c r="F798" s="2"/>
    </row>
    <row r="799" spans="2:6" ht="14.4" x14ac:dyDescent="0.3">
      <c r="B799" s="2"/>
      <c r="C799" s="69"/>
      <c r="F799" s="2"/>
    </row>
    <row r="800" spans="2:6" ht="14.4" x14ac:dyDescent="0.3">
      <c r="B800" s="2"/>
      <c r="C800" s="69"/>
      <c r="F800" s="2"/>
    </row>
    <row r="801" spans="2:6" ht="14.4" x14ac:dyDescent="0.3">
      <c r="B801" s="2"/>
      <c r="C801" s="69"/>
      <c r="F801" s="2"/>
    </row>
    <row r="802" spans="2:6" ht="14.4" x14ac:dyDescent="0.3">
      <c r="B802" s="2"/>
      <c r="C802" s="69"/>
      <c r="F802" s="2"/>
    </row>
    <row r="803" spans="2:6" ht="14.4" x14ac:dyDescent="0.3">
      <c r="B803" s="2"/>
      <c r="C803" s="69"/>
      <c r="F803" s="2"/>
    </row>
    <row r="804" spans="2:6" ht="14.4" x14ac:dyDescent="0.3">
      <c r="B804" s="2"/>
      <c r="C804" s="69"/>
      <c r="F804" s="2"/>
    </row>
    <row r="805" spans="2:6" ht="14.4" x14ac:dyDescent="0.3">
      <c r="B805" s="2"/>
      <c r="C805" s="69"/>
      <c r="F805" s="2"/>
    </row>
    <row r="806" spans="2:6" ht="14.4" x14ac:dyDescent="0.3">
      <c r="B806" s="2"/>
      <c r="C806" s="69"/>
      <c r="F806" s="2"/>
    </row>
    <row r="807" spans="2:6" ht="14.4" x14ac:dyDescent="0.3">
      <c r="B807" s="2"/>
      <c r="C807" s="69"/>
      <c r="F807" s="2"/>
    </row>
    <row r="808" spans="2:6" ht="14.4" x14ac:dyDescent="0.3">
      <c r="B808" s="2"/>
      <c r="C808" s="69"/>
      <c r="F808" s="2"/>
    </row>
    <row r="809" spans="2:6" ht="14.4" x14ac:dyDescent="0.3">
      <c r="B809" s="2"/>
      <c r="C809" s="69"/>
      <c r="F809" s="2"/>
    </row>
    <row r="810" spans="2:6" ht="14.4" x14ac:dyDescent="0.3">
      <c r="B810" s="2"/>
      <c r="C810" s="69"/>
      <c r="F810" s="2"/>
    </row>
    <row r="811" spans="2:6" ht="14.4" x14ac:dyDescent="0.3">
      <c r="B811" s="2"/>
      <c r="C811" s="69"/>
      <c r="F811" s="2"/>
    </row>
    <row r="812" spans="2:6" ht="14.4" x14ac:dyDescent="0.3">
      <c r="B812" s="2"/>
      <c r="C812" s="69"/>
      <c r="F812" s="2"/>
    </row>
    <row r="813" spans="2:6" ht="14.4" x14ac:dyDescent="0.3">
      <c r="B813" s="2"/>
      <c r="C813" s="69"/>
      <c r="F813" s="2"/>
    </row>
    <row r="814" spans="2:6" ht="14.4" x14ac:dyDescent="0.3">
      <c r="B814" s="2"/>
      <c r="C814" s="69"/>
      <c r="F814" s="2"/>
    </row>
    <row r="815" spans="2:6" ht="14.4" x14ac:dyDescent="0.3">
      <c r="B815" s="2"/>
      <c r="C815" s="69"/>
      <c r="F815" s="2"/>
    </row>
    <row r="816" spans="2:6" ht="14.4" x14ac:dyDescent="0.3">
      <c r="B816" s="2"/>
      <c r="C816" s="69"/>
      <c r="F816" s="2"/>
    </row>
    <row r="817" spans="2:6" ht="14.4" x14ac:dyDescent="0.3">
      <c r="B817" s="2"/>
      <c r="C817" s="69"/>
      <c r="F817" s="2"/>
    </row>
    <row r="818" spans="2:6" ht="14.4" x14ac:dyDescent="0.3">
      <c r="B818" s="2"/>
      <c r="C818" s="69"/>
      <c r="F818" s="2"/>
    </row>
    <row r="819" spans="2:6" ht="14.4" x14ac:dyDescent="0.3">
      <c r="B819" s="2"/>
      <c r="C819" s="69"/>
      <c r="F819" s="2"/>
    </row>
    <row r="820" spans="2:6" ht="14.4" x14ac:dyDescent="0.3">
      <c r="B820" s="2"/>
      <c r="C820" s="69"/>
      <c r="F820" s="2"/>
    </row>
    <row r="821" spans="2:6" ht="14.4" x14ac:dyDescent="0.3">
      <c r="B821" s="2"/>
      <c r="C821" s="69"/>
      <c r="F821" s="2"/>
    </row>
    <row r="822" spans="2:6" ht="14.4" x14ac:dyDescent="0.3">
      <c r="B822" s="2"/>
      <c r="C822" s="69"/>
      <c r="F822" s="2"/>
    </row>
    <row r="823" spans="2:6" ht="14.4" x14ac:dyDescent="0.3">
      <c r="B823" s="2"/>
      <c r="C823" s="69"/>
      <c r="F823" s="2"/>
    </row>
    <row r="824" spans="2:6" ht="14.4" x14ac:dyDescent="0.3">
      <c r="B824" s="2"/>
      <c r="C824" s="69"/>
      <c r="F824" s="2"/>
    </row>
    <row r="825" spans="2:6" ht="14.4" x14ac:dyDescent="0.3">
      <c r="B825" s="2"/>
      <c r="C825" s="69"/>
      <c r="F825" s="2"/>
    </row>
    <row r="826" spans="2:6" ht="14.4" x14ac:dyDescent="0.3">
      <c r="B826" s="2"/>
      <c r="C826" s="69"/>
      <c r="F826" s="2"/>
    </row>
    <row r="827" spans="2:6" ht="14.4" x14ac:dyDescent="0.3">
      <c r="B827" s="2"/>
      <c r="C827" s="69"/>
      <c r="F827" s="2"/>
    </row>
    <row r="828" spans="2:6" ht="14.4" x14ac:dyDescent="0.3">
      <c r="B828" s="2"/>
      <c r="C828" s="69"/>
      <c r="F828" s="2"/>
    </row>
    <row r="829" spans="2:6" ht="14.4" x14ac:dyDescent="0.3">
      <c r="B829" s="2"/>
      <c r="C829" s="69"/>
      <c r="F829" s="2"/>
    </row>
    <row r="830" spans="2:6" ht="14.4" x14ac:dyDescent="0.3">
      <c r="B830" s="2"/>
      <c r="C830" s="69"/>
      <c r="F830" s="2"/>
    </row>
    <row r="831" spans="2:6" ht="14.4" x14ac:dyDescent="0.3">
      <c r="B831" s="2"/>
      <c r="C831" s="69"/>
      <c r="F831" s="2"/>
    </row>
    <row r="832" spans="2:6" ht="14.4" x14ac:dyDescent="0.3">
      <c r="B832" s="2"/>
      <c r="C832" s="69"/>
      <c r="F832" s="2"/>
    </row>
    <row r="833" spans="2:6" ht="14.4" x14ac:dyDescent="0.3">
      <c r="B833" s="2"/>
      <c r="C833" s="69"/>
      <c r="F833" s="2"/>
    </row>
    <row r="834" spans="2:6" ht="14.4" x14ac:dyDescent="0.3">
      <c r="B834" s="2"/>
      <c r="C834" s="69"/>
      <c r="F834" s="2"/>
    </row>
    <row r="835" spans="2:6" ht="14.4" x14ac:dyDescent="0.3">
      <c r="B835" s="2"/>
      <c r="C835" s="69"/>
      <c r="F835" s="2"/>
    </row>
    <row r="836" spans="2:6" ht="14.4" x14ac:dyDescent="0.3">
      <c r="B836" s="2"/>
      <c r="C836" s="69"/>
      <c r="F836" s="2"/>
    </row>
    <row r="837" spans="2:6" ht="14.4" x14ac:dyDescent="0.3">
      <c r="B837" s="2"/>
      <c r="C837" s="69"/>
      <c r="F837" s="2"/>
    </row>
    <row r="838" spans="2:6" ht="14.4" x14ac:dyDescent="0.3">
      <c r="B838" s="2"/>
      <c r="C838" s="69"/>
      <c r="F838" s="2"/>
    </row>
    <row r="839" spans="2:6" ht="14.4" x14ac:dyDescent="0.3">
      <c r="B839" s="2"/>
      <c r="C839" s="69"/>
      <c r="F839" s="2"/>
    </row>
    <row r="840" spans="2:6" ht="14.4" x14ac:dyDescent="0.3">
      <c r="B840" s="2"/>
      <c r="C840" s="69"/>
      <c r="F840" s="2"/>
    </row>
    <row r="841" spans="2:6" ht="14.4" x14ac:dyDescent="0.3">
      <c r="B841" s="2"/>
      <c r="C841" s="69"/>
      <c r="F841" s="2"/>
    </row>
    <row r="842" spans="2:6" ht="14.4" x14ac:dyDescent="0.3">
      <c r="B842" s="2"/>
      <c r="C842" s="69"/>
      <c r="F842" s="2"/>
    </row>
    <row r="843" spans="2:6" ht="14.4" x14ac:dyDescent="0.3">
      <c r="B843" s="2"/>
      <c r="C843" s="69"/>
      <c r="F843" s="2"/>
    </row>
    <row r="844" spans="2:6" ht="14.4" x14ac:dyDescent="0.3">
      <c r="B844" s="2"/>
      <c r="C844" s="69"/>
      <c r="F844" s="2"/>
    </row>
    <row r="845" spans="2:6" ht="14.4" x14ac:dyDescent="0.3">
      <c r="B845" s="2"/>
      <c r="C845" s="69"/>
      <c r="F845" s="2"/>
    </row>
    <row r="846" spans="2:6" ht="14.4" x14ac:dyDescent="0.3">
      <c r="B846" s="2"/>
      <c r="C846" s="69"/>
      <c r="F846" s="2"/>
    </row>
    <row r="847" spans="2:6" ht="14.4" x14ac:dyDescent="0.3">
      <c r="B847" s="2"/>
      <c r="C847" s="69"/>
      <c r="F847" s="2"/>
    </row>
    <row r="848" spans="2:6" ht="14.4" x14ac:dyDescent="0.3">
      <c r="B848" s="2"/>
      <c r="C848" s="69"/>
      <c r="F848" s="2"/>
    </row>
    <row r="849" spans="2:6" ht="14.4" x14ac:dyDescent="0.3">
      <c r="B849" s="2"/>
      <c r="C849" s="69"/>
      <c r="F849" s="2"/>
    </row>
    <row r="850" spans="2:6" ht="14.4" x14ac:dyDescent="0.3">
      <c r="B850" s="2"/>
      <c r="C850" s="69"/>
      <c r="F850" s="2"/>
    </row>
    <row r="851" spans="2:6" ht="14.4" x14ac:dyDescent="0.3">
      <c r="B851" s="2"/>
      <c r="C851" s="69"/>
      <c r="F851" s="2"/>
    </row>
    <row r="852" spans="2:6" ht="14.4" x14ac:dyDescent="0.3">
      <c r="B852" s="2"/>
      <c r="C852" s="69"/>
      <c r="F852" s="2"/>
    </row>
    <row r="853" spans="2:6" ht="14.4" x14ac:dyDescent="0.3">
      <c r="B853" s="2"/>
      <c r="C853" s="69"/>
      <c r="F853" s="2"/>
    </row>
    <row r="854" spans="2:6" ht="14.4" x14ac:dyDescent="0.3">
      <c r="B854" s="2"/>
      <c r="C854" s="69"/>
      <c r="F854" s="2"/>
    </row>
    <row r="855" spans="2:6" ht="14.4" x14ac:dyDescent="0.3">
      <c r="B855" s="2"/>
      <c r="C855" s="69"/>
      <c r="F855" s="2"/>
    </row>
    <row r="856" spans="2:6" ht="14.4" x14ac:dyDescent="0.3">
      <c r="B856" s="2"/>
      <c r="C856" s="69"/>
      <c r="F856" s="2"/>
    </row>
    <row r="857" spans="2:6" ht="14.4" x14ac:dyDescent="0.3">
      <c r="B857" s="2"/>
      <c r="C857" s="69"/>
      <c r="F857" s="2"/>
    </row>
    <row r="858" spans="2:6" ht="14.4" x14ac:dyDescent="0.3">
      <c r="B858" s="2"/>
      <c r="C858" s="69"/>
      <c r="F858" s="2"/>
    </row>
    <row r="859" spans="2:6" ht="14.4" x14ac:dyDescent="0.3">
      <c r="B859" s="2"/>
      <c r="C859" s="69"/>
      <c r="F859" s="2"/>
    </row>
    <row r="860" spans="2:6" ht="14.4" x14ac:dyDescent="0.3">
      <c r="B860" s="2"/>
      <c r="C860" s="69"/>
      <c r="F860" s="2"/>
    </row>
    <row r="861" spans="2:6" ht="14.4" x14ac:dyDescent="0.3">
      <c r="B861" s="2"/>
      <c r="C861" s="69"/>
      <c r="F861" s="2"/>
    </row>
    <row r="862" spans="2:6" ht="14.4" x14ac:dyDescent="0.3">
      <c r="B862" s="2"/>
      <c r="C862" s="69"/>
      <c r="F862" s="2"/>
    </row>
    <row r="863" spans="2:6" ht="14.4" x14ac:dyDescent="0.3">
      <c r="B863" s="2"/>
      <c r="C863" s="69"/>
      <c r="F863" s="2"/>
    </row>
    <row r="864" spans="2:6" ht="14.4" x14ac:dyDescent="0.3">
      <c r="B864" s="2"/>
      <c r="C864" s="69"/>
      <c r="F864" s="2"/>
    </row>
    <row r="865" spans="2:6" ht="14.4" x14ac:dyDescent="0.3">
      <c r="B865" s="2"/>
      <c r="C865" s="69"/>
      <c r="F865" s="2"/>
    </row>
    <row r="866" spans="2:6" ht="14.4" x14ac:dyDescent="0.3">
      <c r="B866" s="2"/>
      <c r="C866" s="69"/>
      <c r="F866" s="2"/>
    </row>
    <row r="867" spans="2:6" ht="14.4" x14ac:dyDescent="0.3">
      <c r="B867" s="2"/>
      <c r="C867" s="69"/>
      <c r="F867" s="2"/>
    </row>
    <row r="868" spans="2:6" ht="14.4" x14ac:dyDescent="0.3">
      <c r="B868" s="2"/>
      <c r="C868" s="69"/>
      <c r="F868" s="2"/>
    </row>
    <row r="869" spans="2:6" ht="14.4" x14ac:dyDescent="0.3">
      <c r="B869" s="2"/>
      <c r="C869" s="69"/>
      <c r="F869" s="2"/>
    </row>
    <row r="870" spans="2:6" ht="14.4" x14ac:dyDescent="0.3">
      <c r="B870" s="2"/>
      <c r="C870" s="69"/>
      <c r="F870" s="2"/>
    </row>
    <row r="871" spans="2:6" ht="14.4" x14ac:dyDescent="0.3">
      <c r="B871" s="2"/>
      <c r="C871" s="69"/>
      <c r="F871" s="2"/>
    </row>
    <row r="872" spans="2:6" ht="14.4" x14ac:dyDescent="0.3">
      <c r="B872" s="2"/>
      <c r="C872" s="69"/>
      <c r="F872" s="2"/>
    </row>
    <row r="873" spans="2:6" ht="14.4" x14ac:dyDescent="0.3">
      <c r="B873" s="2"/>
      <c r="C873" s="69"/>
      <c r="F873" s="2"/>
    </row>
    <row r="874" spans="2:6" ht="14.4" x14ac:dyDescent="0.3">
      <c r="B874" s="2"/>
      <c r="C874" s="69"/>
      <c r="F874" s="2"/>
    </row>
    <row r="875" spans="2:6" ht="14.4" x14ac:dyDescent="0.3">
      <c r="B875" s="2"/>
      <c r="C875" s="69"/>
      <c r="F875" s="2"/>
    </row>
    <row r="876" spans="2:6" ht="14.4" x14ac:dyDescent="0.3">
      <c r="B876" s="2"/>
      <c r="C876" s="69"/>
      <c r="F876" s="2"/>
    </row>
    <row r="877" spans="2:6" ht="14.4" x14ac:dyDescent="0.3">
      <c r="B877" s="2"/>
      <c r="C877" s="69"/>
      <c r="F877" s="2"/>
    </row>
    <row r="878" spans="2:6" ht="14.4" x14ac:dyDescent="0.3">
      <c r="B878" s="2"/>
      <c r="C878" s="69"/>
      <c r="F878" s="2"/>
    </row>
    <row r="879" spans="2:6" ht="14.4" x14ac:dyDescent="0.3">
      <c r="B879" s="2"/>
      <c r="C879" s="69"/>
      <c r="F879" s="2"/>
    </row>
    <row r="880" spans="2:6" ht="14.4" x14ac:dyDescent="0.3">
      <c r="B880" s="2"/>
      <c r="C880" s="69"/>
      <c r="F880" s="2"/>
    </row>
    <row r="881" spans="2:6" ht="14.4" x14ac:dyDescent="0.3">
      <c r="B881" s="2"/>
      <c r="C881" s="69"/>
      <c r="F881" s="2"/>
    </row>
    <row r="882" spans="2:6" ht="14.4" x14ac:dyDescent="0.3">
      <c r="B882" s="2"/>
      <c r="C882" s="69"/>
      <c r="F882" s="2"/>
    </row>
    <row r="883" spans="2:6" ht="14.4" x14ac:dyDescent="0.3">
      <c r="B883" s="2"/>
      <c r="C883" s="69"/>
      <c r="F883" s="2"/>
    </row>
    <row r="884" spans="2:6" ht="14.4" x14ac:dyDescent="0.3">
      <c r="B884" s="2"/>
      <c r="C884" s="69"/>
      <c r="F884" s="2"/>
    </row>
    <row r="885" spans="2:6" ht="14.4" x14ac:dyDescent="0.3">
      <c r="B885" s="2"/>
      <c r="C885" s="69"/>
      <c r="F885" s="2"/>
    </row>
    <row r="886" spans="2:6" ht="14.4" x14ac:dyDescent="0.3">
      <c r="B886" s="2"/>
      <c r="C886" s="69"/>
      <c r="F886" s="2"/>
    </row>
    <row r="887" spans="2:6" ht="14.4" x14ac:dyDescent="0.3">
      <c r="B887" s="2"/>
      <c r="C887" s="69"/>
      <c r="F887" s="2"/>
    </row>
    <row r="888" spans="2:6" ht="14.4" x14ac:dyDescent="0.3">
      <c r="B888" s="2"/>
      <c r="C888" s="69"/>
      <c r="F888" s="2"/>
    </row>
    <row r="889" spans="2:6" ht="14.4" x14ac:dyDescent="0.3">
      <c r="B889" s="2"/>
      <c r="C889" s="69"/>
      <c r="F889" s="2"/>
    </row>
    <row r="890" spans="2:6" ht="14.4" x14ac:dyDescent="0.3">
      <c r="B890" s="2"/>
      <c r="C890" s="69"/>
      <c r="F890" s="2"/>
    </row>
    <row r="891" spans="2:6" ht="14.4" x14ac:dyDescent="0.3">
      <c r="B891" s="2"/>
      <c r="C891" s="69"/>
      <c r="F891" s="2"/>
    </row>
    <row r="892" spans="2:6" ht="14.4" x14ac:dyDescent="0.3">
      <c r="B892" s="2"/>
      <c r="C892" s="69"/>
      <c r="F892" s="2"/>
    </row>
    <row r="893" spans="2:6" ht="14.4" x14ac:dyDescent="0.3">
      <c r="B893" s="2"/>
      <c r="C893" s="69"/>
      <c r="F893" s="2"/>
    </row>
    <row r="894" spans="2:6" ht="14.4" x14ac:dyDescent="0.3">
      <c r="B894" s="2"/>
      <c r="C894" s="69"/>
      <c r="F894" s="2"/>
    </row>
    <row r="895" spans="2:6" ht="14.4" x14ac:dyDescent="0.3">
      <c r="B895" s="2"/>
      <c r="C895" s="69"/>
      <c r="F895" s="2"/>
    </row>
    <row r="896" spans="2:6" ht="14.4" x14ac:dyDescent="0.3">
      <c r="B896" s="2"/>
      <c r="C896" s="69"/>
      <c r="F896" s="2"/>
    </row>
    <row r="897" spans="2:6" ht="14.4" x14ac:dyDescent="0.3">
      <c r="B897" s="2"/>
      <c r="C897" s="69"/>
      <c r="F897" s="2"/>
    </row>
    <row r="898" spans="2:6" ht="14.4" x14ac:dyDescent="0.3">
      <c r="B898" s="2"/>
      <c r="C898" s="69"/>
      <c r="F898" s="2"/>
    </row>
    <row r="899" spans="2:6" ht="14.4" x14ac:dyDescent="0.3">
      <c r="B899" s="2"/>
      <c r="C899" s="69"/>
      <c r="F899" s="2"/>
    </row>
    <row r="906" spans="2:6" ht="14.4" x14ac:dyDescent="0.3">
      <c r="B906" s="2"/>
      <c r="F906" s="2"/>
    </row>
    <row r="907" spans="2:6" ht="14.4" x14ac:dyDescent="0.3">
      <c r="B907" s="2"/>
      <c r="F907" s="2"/>
    </row>
    <row r="908" spans="2:6" ht="14.4" x14ac:dyDescent="0.3">
      <c r="B908" s="2"/>
      <c r="F908" s="2"/>
    </row>
    <row r="909" spans="2:6" ht="14.4" x14ac:dyDescent="0.3">
      <c r="B909" s="2"/>
      <c r="F909" s="2"/>
    </row>
    <row r="910" spans="2:6" ht="14.4" x14ac:dyDescent="0.3">
      <c r="B910" s="2"/>
      <c r="F910" s="2"/>
    </row>
    <row r="911" spans="2:6" ht="14.4" x14ac:dyDescent="0.3">
      <c r="B911" s="2"/>
      <c r="F911" s="2"/>
    </row>
    <row r="912" spans="2:6" ht="14.4" x14ac:dyDescent="0.3">
      <c r="B912" s="2"/>
      <c r="F912" s="2"/>
    </row>
    <row r="913" spans="2:6" ht="14.4" x14ac:dyDescent="0.3">
      <c r="B913" s="2"/>
      <c r="F913" s="2"/>
    </row>
    <row r="914" spans="2:6" ht="14.4" x14ac:dyDescent="0.3">
      <c r="B914" s="2"/>
      <c r="F914" s="2"/>
    </row>
  </sheetData>
  <protectedRanges>
    <protectedRange password="EBBD" sqref="F100:F1048576 F41:F51 F1:F39" name="range"/>
    <protectedRange password="EBBD" sqref="F52:F69 F71:F99" name="Range1"/>
  </protectedRanges>
  <mergeCells count="16">
    <mergeCell ref="A82:A84"/>
    <mergeCell ref="A1:I1"/>
    <mergeCell ref="A49:A50"/>
    <mergeCell ref="A55:A57"/>
    <mergeCell ref="A58:A60"/>
    <mergeCell ref="A61:A63"/>
    <mergeCell ref="A64:A66"/>
    <mergeCell ref="A67:A69"/>
    <mergeCell ref="A73:A75"/>
    <mergeCell ref="A76:A78"/>
    <mergeCell ref="A79:A81"/>
    <mergeCell ref="A85:A87"/>
    <mergeCell ref="A88:A90"/>
    <mergeCell ref="A91:A93"/>
    <mergeCell ref="A94:A96"/>
    <mergeCell ref="A97:A99"/>
  </mergeCells>
  <conditionalFormatting sqref="C2:C6 C101:C899 C18 C11:C16 C49:C50 C28:C31 C20 C22 C24 C26 C34:C40">
    <cfRule type="notContainsBlanks" dxfId="33" priority="21">
      <formula>LEN(TRIM(C2))&gt;0</formula>
    </cfRule>
  </conditionalFormatting>
  <conditionalFormatting sqref="C7">
    <cfRule type="notContainsBlanks" dxfId="32" priority="20">
      <formula>LEN(TRIM(C7))&gt;0</formula>
    </cfRule>
  </conditionalFormatting>
  <conditionalFormatting sqref="C51 C100">
    <cfRule type="notContainsBlanks" dxfId="31" priority="19">
      <formula>LEN(TRIM(C51))&gt;0</formula>
    </cfRule>
  </conditionalFormatting>
  <conditionalFormatting sqref="C48">
    <cfRule type="notContainsBlanks" dxfId="30" priority="16">
      <formula>LEN(TRIM(C48))&gt;0</formula>
    </cfRule>
  </conditionalFormatting>
  <conditionalFormatting sqref="C52">
    <cfRule type="notContainsBlanks" dxfId="29" priority="15">
      <formula>LEN(TRIM(C52))&gt;0</formula>
    </cfRule>
  </conditionalFormatting>
  <conditionalFormatting sqref="C17 C19 C21 C23 C25 C27">
    <cfRule type="notContainsBlanks" dxfId="28" priority="13">
      <formula>LEN(TRIM(C17))&gt;0</formula>
    </cfRule>
  </conditionalFormatting>
  <conditionalFormatting sqref="C8:C10">
    <cfRule type="notContainsBlanks" dxfId="27" priority="12">
      <formula>LEN(TRIM(C8))&gt;0</formula>
    </cfRule>
  </conditionalFormatting>
  <conditionalFormatting sqref="C32:C33">
    <cfRule type="notContainsBlanks" dxfId="26" priority="11">
      <formula>LEN(TRIM(C32))&gt;0</formula>
    </cfRule>
  </conditionalFormatting>
  <conditionalFormatting sqref="F40">
    <cfRule type="notContainsBlanks" dxfId="25" priority="10">
      <formula>LEN(TRIM(F40))&gt;0</formula>
    </cfRule>
  </conditionalFormatting>
  <conditionalFormatting sqref="C53">
    <cfRule type="notContainsBlanks" dxfId="24" priority="9">
      <formula>LEN(TRIM(C53))&gt;0</formula>
    </cfRule>
  </conditionalFormatting>
  <conditionalFormatting sqref="C54">
    <cfRule type="notContainsBlanks" dxfId="23" priority="8">
      <formula>LEN(TRIM(C54))&gt;0</formula>
    </cfRule>
  </conditionalFormatting>
  <conditionalFormatting sqref="C70">
    <cfRule type="notContainsBlanks" dxfId="22" priority="7">
      <formula>LEN(TRIM(C70))&gt;0</formula>
    </cfRule>
  </conditionalFormatting>
  <conditionalFormatting sqref="C71">
    <cfRule type="notContainsBlanks" dxfId="21" priority="6">
      <formula>LEN(TRIM(C71))&gt;0</formula>
    </cfRule>
  </conditionalFormatting>
  <conditionalFormatting sqref="C72">
    <cfRule type="notContainsBlanks" dxfId="20" priority="5">
      <formula>LEN(TRIM(C72))&gt;0</formula>
    </cfRule>
  </conditionalFormatting>
  <conditionalFormatting sqref="F70">
    <cfRule type="notContainsBlanks" dxfId="19" priority="4">
      <formula>LEN(TRIM(F70))&gt;0</formula>
    </cfRule>
  </conditionalFormatting>
  <conditionalFormatting sqref="C45:C47">
    <cfRule type="notContainsBlanks" dxfId="18" priority="3">
      <formula>LEN(TRIM(C45))&gt;0</formula>
    </cfRule>
  </conditionalFormatting>
  <conditionalFormatting sqref="C41:C42">
    <cfRule type="notContainsBlanks" dxfId="17" priority="2">
      <formula>LEN(TRIM(C41))&gt;0</formula>
    </cfRule>
  </conditionalFormatting>
  <conditionalFormatting sqref="C43:C44">
    <cfRule type="notContainsBlanks" dxfId="16" priority="1">
      <formula>LEN(TRIM(C43))&gt;0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notContainsBlanks" priority="17" id="{B065C28B-7A5A-4E5F-8B80-CDE227A0318B}">
            <xm:f>LEN(TRIM('[G W Shopping list master.xlsx]DAIRY EGGS SPREAD VINEGAR'!#REF!))&gt;0</xm:f>
            <x14:dxf>
              <fill>
                <patternFill patternType="solid">
                  <fgColor rgb="FFB7E1CD"/>
                  <bgColor rgb="FFB7E1CD"/>
                </patternFill>
              </fill>
              <border>
                <left/>
                <right/>
                <top/>
                <bottom/>
              </border>
            </x14:dxf>
          </x14:cfRule>
          <xm:sqref>C55:C67</xm:sqref>
        </x14:conditionalFormatting>
        <x14:conditionalFormatting xmlns:xm="http://schemas.microsoft.com/office/excel/2006/main">
          <x14:cfRule type="notContainsBlanks" priority="14" id="{9BECFE04-B332-4D78-B1B6-1493DE98FD2E}">
            <xm:f>LEN(TRIM('[G W Shopping list master.xlsx]DAIRY EGGS SPREAD VINEGAR'!#REF!))&gt;0</xm:f>
            <x14:dxf>
              <fill>
                <patternFill patternType="solid">
                  <fgColor rgb="FFB7E1CD"/>
                  <bgColor rgb="FFB7E1CD"/>
                </patternFill>
              </fill>
              <border>
                <left/>
                <right/>
                <top/>
                <bottom/>
              </border>
            </x14:dxf>
          </x14:cfRule>
          <xm:sqref>C88:C99 C77:C84</xm:sqref>
        </x14:conditionalFormatting>
        <x14:conditionalFormatting xmlns:xm="http://schemas.microsoft.com/office/excel/2006/main">
          <x14:cfRule type="notContainsBlanks" priority="23" id="{271A5696-EB96-4049-BE99-6D52E5567490}">
            <xm:f>LEN(TRIM('[G W Shopping list master.xlsx]DAIRY EGGS SPREAD VINEGAR'!#REF!))&gt;0</xm:f>
            <x14:dxf>
              <fill>
                <patternFill patternType="solid">
                  <fgColor rgb="FFB7E1CD"/>
                  <bgColor rgb="FFB7E1CD"/>
                </patternFill>
              </fill>
              <border>
                <left/>
                <right/>
                <top/>
                <bottom/>
              </border>
            </x14:dxf>
          </x14:cfRule>
          <xm:sqref>C85:C87</xm:sqref>
        </x14:conditionalFormatting>
        <x14:conditionalFormatting xmlns:xm="http://schemas.microsoft.com/office/excel/2006/main">
          <x14:cfRule type="notContainsBlanks" priority="24" id="{BDD54063-D059-49FA-AD33-CF312916C774}">
            <xm:f>LEN(TRIM('[G W Shopping list master.xlsx]DAIRY EGGS SPREAD VINEGAR'!#REF!))&gt;0</xm:f>
            <x14:dxf>
              <fill>
                <patternFill patternType="solid">
                  <fgColor rgb="FFB7E1CD"/>
                  <bgColor rgb="FFB7E1CD"/>
                </patternFill>
              </fill>
              <border>
                <left/>
                <right/>
                <top/>
                <bottom/>
              </border>
            </x14:dxf>
          </x14:cfRule>
          <xm:sqref>C68:C69</xm:sqref>
        </x14:conditionalFormatting>
        <x14:conditionalFormatting xmlns:xm="http://schemas.microsoft.com/office/excel/2006/main">
          <x14:cfRule type="notContainsBlanks" priority="25" id="{3B91B309-8A1F-4D5C-98B4-AA16418E736D}">
            <xm:f>LEN(TRIM('[G W Shopping list master.xlsx]DAIRY EGGS SPREAD VINEGAR'!#REF!))&gt;0</xm:f>
            <x14:dxf>
              <fill>
                <patternFill patternType="solid">
                  <fgColor rgb="FFB7E1CD"/>
                  <bgColor rgb="FFB7E1CD"/>
                </patternFill>
              </fill>
              <border>
                <left/>
                <right/>
                <top/>
                <bottom/>
              </border>
            </x14:dxf>
          </x14:cfRule>
          <xm:sqref>C73:C76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Details</vt:lpstr>
      <vt:lpstr>Meat &amp; Fish</vt:lpstr>
      <vt:lpstr>Pets</vt:lpstr>
      <vt:lpstr>Dairy Eggs Honey</vt:lpstr>
      <vt:lpstr>Kitchen &amp; Nosh</vt:lpstr>
      <vt:lpstr>Fruit Nuts Seeds</vt:lpstr>
      <vt:lpstr>Veg Flour Pres</vt:lpstr>
      <vt:lpstr>Herbs Spice Salt</vt:lpstr>
      <vt:lpstr>Beverages</vt:lpstr>
      <vt:lpstr>Pers Home Care</vt:lpstr>
      <vt:lpstr>Boxes Gifts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Natalya</dc:creator>
  <cp:lastModifiedBy>Siranne van Onselen</cp:lastModifiedBy>
  <dcterms:created xsi:type="dcterms:W3CDTF">2020-06-07T08:00:06Z</dcterms:created>
  <dcterms:modified xsi:type="dcterms:W3CDTF">2020-11-10T18:25:58Z</dcterms:modified>
</cp:coreProperties>
</file>